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0520" windowHeight="9960" activeTab="0"/>
  </bookViews>
  <sheets>
    <sheet name="BG NXB" sheetId="1" r:id="rId1"/>
    <sheet name="BG NXBTC" sheetId="2" r:id="rId2"/>
    <sheet name="Canh tranh 2" sheetId="3" r:id="rId3"/>
  </sheets>
  <definedNames/>
  <calcPr fullCalcOnLoad="1"/>
</workbook>
</file>

<file path=xl/sharedStrings.xml><?xml version="1.0" encoding="utf-8"?>
<sst xmlns="http://schemas.openxmlformats.org/spreadsheetml/2006/main" count="1535" uniqueCount="320">
  <si>
    <t>Những kiến thức cơ bản môn bóng bàn</t>
  </si>
  <si>
    <t>TDTT</t>
  </si>
  <si>
    <t>Giáo trình bóng bàn</t>
  </si>
  <si>
    <t>ĐHSP TDTT HN</t>
  </si>
  <si>
    <t>STT</t>
  </si>
  <si>
    <t>Tên tài liệu</t>
  </si>
  <si>
    <t>Tác giả</t>
  </si>
  <si>
    <t>Nhà XB</t>
  </si>
  <si>
    <t>Năm XB</t>
  </si>
  <si>
    <t>GT Bóng chuyền</t>
  </si>
  <si>
    <t>Giáo trình TCVĐ</t>
  </si>
  <si>
    <t>Câu hỏi luật Bóng ném</t>
  </si>
  <si>
    <t>Bóng rổ</t>
  </si>
  <si>
    <t>IU. Mportnova</t>
  </si>
  <si>
    <t>Huấn luyện Bóng rổ hiện đại</t>
  </si>
  <si>
    <t>Hữu Hiền biên dịch</t>
  </si>
  <si>
    <t>Huấn luyện và chiến thuật bống rổ hiện đại</t>
  </si>
  <si>
    <t>Nguyễn Văn Trung</t>
  </si>
  <si>
    <t>Phạm Văn Thảo</t>
  </si>
  <si>
    <t>Tuyển chọn VĐV Bóng rổ trẻ</t>
  </si>
  <si>
    <t>Nguyễn Phi Hải</t>
  </si>
  <si>
    <t>Giảng dạy và tập luyện KT Bóng rổ</t>
  </si>
  <si>
    <t>GT Cờ tướng</t>
  </si>
  <si>
    <t>Nguyễn Hồng Dương</t>
  </si>
  <si>
    <t>Hệ thống các bài tập Cờ vua</t>
  </si>
  <si>
    <t>Lý thuyết và thực hành Cờ vua</t>
  </si>
  <si>
    <t>Ia.B.EXTRIN</t>
  </si>
  <si>
    <t>Cờ vua khoa học- kinh nghiệm- trình độ</t>
  </si>
  <si>
    <t>Chiến thuật trong cờ vua</t>
  </si>
  <si>
    <t>Đàm Quốc Chính</t>
  </si>
  <si>
    <t>Các bài tập thể lực điền kinh</t>
  </si>
  <si>
    <t>GT Bơi lội</t>
  </si>
  <si>
    <t>Những tri thức…VĐV BL trẻ</t>
  </si>
  <si>
    <t>Nguyễn Văn Trạch</t>
  </si>
  <si>
    <t>Giáo trình Judo</t>
  </si>
  <si>
    <t>Điều lệ giải</t>
  </si>
  <si>
    <t>GT karate do</t>
  </si>
  <si>
    <t>Trần Tuấn Hiếu</t>
  </si>
  <si>
    <t>GT pencak silat</t>
  </si>
  <si>
    <t>Trần Đức Dũng</t>
  </si>
  <si>
    <t>Giáo trình Quyền Anh</t>
  </si>
  <si>
    <t>ThS. Lưu Quốc Hưng</t>
  </si>
  <si>
    <t>Taewondo huấn luyện nâng cao</t>
  </si>
  <si>
    <t>Kuk Hyun</t>
  </si>
  <si>
    <t>Huấn luyện Kumite</t>
  </si>
  <si>
    <t>Nguyễn Văn Chung</t>
  </si>
  <si>
    <t>XD kế hoạch HL cho VĐV karatedo</t>
  </si>
  <si>
    <t>Hệ thống các bài tập huấn luyện môn Karatedo</t>
  </si>
  <si>
    <t>Hệ thống bài tập Pencak Silat</t>
  </si>
  <si>
    <t>Giáo trình Thể dục thẩm mỹ</t>
  </si>
  <si>
    <t>TS. Đinh Khánh Thu</t>
  </si>
  <si>
    <t>Giáo trình Thể dục Aerobic</t>
  </si>
  <si>
    <t>Công nghệ đào tạo VĐV</t>
  </si>
  <si>
    <t>Dương Nghiệp Chí</t>
  </si>
  <si>
    <t>GT Đường lối TDTT của Đảng CSVN</t>
  </si>
  <si>
    <t>Đặng Đình Minh</t>
  </si>
  <si>
    <t>Tuyển tập các bài toán Thống kê - Đo lường</t>
  </si>
  <si>
    <t>PP thống kê trong TDTT</t>
  </si>
  <si>
    <t>Nguyễn Đức Văn</t>
  </si>
  <si>
    <t>GT Tiếng Anh TT</t>
  </si>
  <si>
    <t>Phạm Thọ Yển</t>
  </si>
  <si>
    <t>GT Tiếng Nga T1</t>
  </si>
  <si>
    <t>Đỗ Thị Minh Tâm</t>
  </si>
  <si>
    <t>GT Tiếng Nga T2</t>
  </si>
  <si>
    <t>GT Lý luận PPNCKH</t>
  </si>
  <si>
    <t>Nguyễn Xuân Sinh</t>
  </si>
  <si>
    <t>GT Tuyển chọn VĐV TT</t>
  </si>
  <si>
    <t>Đồng Văn Triệu</t>
  </si>
  <si>
    <t>Khái luận TDTT</t>
  </si>
  <si>
    <t>PGS.PTS. Nguyễn Toán</t>
  </si>
  <si>
    <t>LL và thực tiễn lập kế hoạch</t>
  </si>
  <si>
    <t>NHCH Lý luận</t>
  </si>
  <si>
    <t>BM Lý luận</t>
  </si>
  <si>
    <t>NHCH PPNCKH</t>
  </si>
  <si>
    <t>Lê Hữu Hưng</t>
  </si>
  <si>
    <t>Hồi phục vật lý trị liệu</t>
  </si>
  <si>
    <t>Vận dộng trị liệu</t>
  </si>
  <si>
    <t xml:space="preserve">Bài tập phát triển sức mạnh cơ bắp </t>
  </si>
  <si>
    <t>Strees trong thể thao</t>
  </si>
  <si>
    <t>Phạm Ngọc Viễn</t>
  </si>
  <si>
    <t>Kiểm tra Y học TDTT</t>
  </si>
  <si>
    <t>Giáo trình Sinh hóa TDTT</t>
  </si>
  <si>
    <t>Vũ Chung Thuỷ chủ biên</t>
  </si>
  <si>
    <t>Giáo trình Thể dục chữa bệnh</t>
  </si>
  <si>
    <t>Giáo trình Sinh cơ TDTT</t>
  </si>
  <si>
    <t>Kiểm tra chức năng cơ thể VĐV</t>
  </si>
  <si>
    <t>Dinh dưỡng TT và sức khoẻ</t>
  </si>
  <si>
    <t>Xoa bóp thể thao và sức khoẻ</t>
  </si>
  <si>
    <t>Lượng vận động và lập KH trong H.luyện và thi đấu TT</t>
  </si>
  <si>
    <t>PP giảng dạy và HD học tập môn Lý luận và PP TDTT</t>
  </si>
  <si>
    <t>GT Vật cổ điển và vật tự do</t>
  </si>
  <si>
    <t>Dlốtnhíc, Đàm Quốc Chính dịch</t>
  </si>
  <si>
    <t>Thể dục</t>
  </si>
  <si>
    <t>Ngô Xuân Viện</t>
  </si>
  <si>
    <t>Nguyễn Văn Phúc</t>
  </si>
  <si>
    <t xml:space="preserve">ThS. Vũ Thanh Mai, </t>
  </si>
  <si>
    <t>Vũ Chung Thủy</t>
  </si>
  <si>
    <t>Bùi Quang Hải</t>
  </si>
  <si>
    <t>Ng. Danh Hoàng Việt,</t>
  </si>
  <si>
    <t>Thành tiền</t>
  </si>
  <si>
    <t>Giá</t>
  </si>
  <si>
    <t>Đinh Văn Lẫm</t>
  </si>
  <si>
    <t>Cơ học - Tập 1</t>
  </si>
  <si>
    <t>Đỗ Sanh</t>
  </si>
  <si>
    <t>GD</t>
  </si>
  <si>
    <t>Cơ học - Tập 2</t>
  </si>
  <si>
    <t xml:space="preserve">Giáo trình vật lý thiên văn </t>
  </si>
  <si>
    <t>Hoá sinh học các chất phân tử lớn trong hệ thống sống</t>
  </si>
  <si>
    <t>Phạm Thị Trân Châu</t>
  </si>
  <si>
    <t xml:space="preserve">Cơ sở công nghệ sinh học, Tập1 </t>
  </si>
  <si>
    <t>Nguyễn Như Hiền</t>
  </si>
  <si>
    <t xml:space="preserve">Cơ sở công nghệ sinh học, Tập2 </t>
  </si>
  <si>
    <t>Vũ Văn Vụ</t>
  </si>
  <si>
    <t>Cơ sở công nghệ sinh học. Tập 3</t>
  </si>
  <si>
    <t>Cơ sở công nghệ sinh học. Tập 4</t>
  </si>
  <si>
    <t>Trịnh Đình Đạt</t>
  </si>
  <si>
    <t>Cơ sở công nghệ sinh học. Tập 5</t>
  </si>
  <si>
    <t>Phạm Văn Ty</t>
  </si>
  <si>
    <t>Giáo trình hoá sinh học thực nghiệm</t>
  </si>
  <si>
    <t>Phan Tuấn Nghĩa</t>
  </si>
  <si>
    <t>Giáo trình Sinh học phân tử tế bào ứng dụng</t>
  </si>
  <si>
    <t>Võ Thị Thương Lan</t>
  </si>
  <si>
    <t>Sinh học phân tử</t>
  </si>
  <si>
    <t>Nguyễn Văn Thanh</t>
  </si>
  <si>
    <t>Cơ sở sinh thái học</t>
  </si>
  <si>
    <t>Vũ Trung Tạng</t>
  </si>
  <si>
    <t>Phương pháp luận nghiên cứu khoa học</t>
  </si>
  <si>
    <t>Vũ Cao Đàn</t>
  </si>
  <si>
    <t>GT hoá lý - Tập 1</t>
  </si>
  <si>
    <t>Nguyễn Đình Huề</t>
  </si>
  <si>
    <t>GT Hoá lý - Tập 2</t>
  </si>
  <si>
    <t>Giáo trình công nghệ xử lý chất thải nguy hại</t>
  </si>
  <si>
    <t>Trịnh Thị Thanh</t>
  </si>
  <si>
    <t xml:space="preserve"> Mạng xã hội với sinh viên </t>
  </si>
  <si>
    <t xml:space="preserve"> Trần Thị Minh Đức </t>
  </si>
  <si>
    <t>ĐHQGHN</t>
  </si>
  <si>
    <t xml:space="preserve"> Hội Tâm lý việt Nam </t>
  </si>
  <si>
    <t xml:space="preserve"> Lộc Phương Thúy </t>
  </si>
  <si>
    <t>Ngữ pháp tiếng việt Từ loại I &amp;II</t>
  </si>
  <si>
    <t>Đinh Văn Đức</t>
  </si>
  <si>
    <t xml:space="preserve"> Trường Thị Bích </t>
  </si>
  <si>
    <t>Đinh Xuân Lý</t>
  </si>
  <si>
    <t xml:space="preserve"> Tiếng việt cơ bản (dành cho người nước ngoài) Q 1 </t>
  </si>
  <si>
    <t xml:space="preserve"> Nguyễn Việt Hương </t>
  </si>
  <si>
    <t xml:space="preserve"> Tiếng việt cơ bản (dành cho người nước ngoài) Q 2 </t>
  </si>
  <si>
    <t xml:space="preserve"> Tiếng việt nâng cao (dành cho người nước ngoài) Q1 </t>
  </si>
  <si>
    <t xml:space="preserve"> Tiếng việt nâng cao (dành cho người nước ngoài) Q2 </t>
  </si>
  <si>
    <t>Lịch sử tiến hòa Trái Ðất</t>
  </si>
  <si>
    <t>Tống Duy Thanh</t>
  </si>
  <si>
    <t xml:space="preserve"> Trang Tử tinh hoa trang tử Nam</t>
  </si>
  <si>
    <t xml:space="preserve"> Làng báo Sài Gòn 1916 - 1930 </t>
  </si>
  <si>
    <t xml:space="preserve"> Hồ sơ về lục châu học </t>
  </si>
  <si>
    <t xml:space="preserve"> Peycam, Philippe M.F </t>
  </si>
  <si>
    <t xml:space="preserve"> Nguyễn Văn Trung </t>
  </si>
  <si>
    <t>NXB Trẻ</t>
  </si>
  <si>
    <t>Sinh lý học</t>
  </si>
  <si>
    <t>Y Học</t>
  </si>
  <si>
    <t>Miễn dịch học</t>
  </si>
  <si>
    <t>Nguyễn Ngọc Lanh,..</t>
  </si>
  <si>
    <t>Sinh lý bệnh và miễn dịch, phần miễn dịch học</t>
  </si>
  <si>
    <t>Văn Đình Hoa</t>
  </si>
  <si>
    <t>Lịch sử bí mật đế chế Hoa Kỳ</t>
  </si>
  <si>
    <t>Cộng Hoà</t>
  </si>
  <si>
    <t>Ngày cuối trong đời</t>
  </si>
  <si>
    <t>Platon</t>
  </si>
  <si>
    <t>John Perkin</t>
  </si>
  <si>
    <t>Thế giới</t>
  </si>
  <si>
    <t>Thế Giới</t>
  </si>
  <si>
    <t>Bốn tiểu luận về tự do</t>
  </si>
  <si>
    <t xml:space="preserve">Lính thợ Đông Dương ở Pháp </t>
  </si>
  <si>
    <t>Giọt nước của sự đọa đày</t>
  </si>
  <si>
    <t xml:space="preserve">Dân chủ và giáo dục </t>
  </si>
  <si>
    <t>Nhận diện quyền lực</t>
  </si>
  <si>
    <t>Trí Thức</t>
  </si>
  <si>
    <t>Isaiah Berlin</t>
  </si>
  <si>
    <t>Pierre Daum</t>
  </si>
  <si>
    <t>Erich Auerbach</t>
  </si>
  <si>
    <t>Hamvas Besla</t>
  </si>
  <si>
    <t>John Deway</t>
  </si>
  <si>
    <t>Noam Chomsky</t>
  </si>
  <si>
    <t>Lãnh đạo chiến lược và quản trị chiến lược</t>
  </si>
  <si>
    <t>Shand Stringham</t>
  </si>
  <si>
    <t>Hồng Đức</t>
  </si>
  <si>
    <t>Bốn nguyên tắc lãnh đạo dựa trên giá trị</t>
  </si>
  <si>
    <t>Harry M.Jeansen Kraemer</t>
  </si>
  <si>
    <t>Đối thoại với thượng đế</t>
  </si>
  <si>
    <t>Neale Donald Walsch</t>
  </si>
  <si>
    <t>Tự truyện của một Yogi</t>
  </si>
  <si>
    <t>Pramahan Yogananda</t>
  </si>
  <si>
    <t>Lao Động</t>
  </si>
  <si>
    <t>Triết học Trung cổ Tây âu</t>
  </si>
  <si>
    <t>CTQG</t>
  </si>
  <si>
    <t>Hội họa sơn mài VN</t>
  </si>
  <si>
    <t>Nữ nghệ sĩ tạo hình Việt Nam</t>
  </si>
  <si>
    <t>Mặt nạ sân khấu Tuồng</t>
  </si>
  <si>
    <t>Gốm Việt Nam - Kỹ thuật và Nghệ thuật</t>
  </si>
  <si>
    <t>Mỹ thuật với biển đảo quê hương</t>
  </si>
  <si>
    <t>Từ điển mỹ thuật phổ thông</t>
  </si>
  <si>
    <t>Ký họa kháng chiến</t>
  </si>
  <si>
    <t>Mỹ thuật Hà Nội thế kỷ 20</t>
  </si>
  <si>
    <t>Đồ họa cổ Việt Nam (tái bản)</t>
  </si>
  <si>
    <t>Họa sĩ trẻ Việt Nam</t>
  </si>
  <si>
    <t>Bộ sưu tập của Bảo tàng mỹ thuật TP.HCM</t>
  </si>
  <si>
    <t>Bộ sưu tập của Hội Mỹ thuật Việt Nam</t>
  </si>
  <si>
    <t>1000 năm văn hiến Thăng Long Hà Nội</t>
  </si>
  <si>
    <t>Hình tượng bác Hồ trong nghệ thuật THVN</t>
  </si>
  <si>
    <t>Tranh đạo giáo ở miền Bắc Việt Nam</t>
  </si>
  <si>
    <t>Làng nghề thủ công</t>
  </si>
  <si>
    <t>Chùa tây phương</t>
  </si>
  <si>
    <t>Cảm luận nghệ thuật</t>
  </si>
  <si>
    <t>Chùa Dâu và nghệ thuật tứ pháp</t>
  </si>
  <si>
    <t>Điêu khắc cổ Việt Nam</t>
  </si>
  <si>
    <t>Họa sĩ Tô Ngọc Vân</t>
  </si>
  <si>
    <t>Họa sĩ Trần Đình Thọ</t>
  </si>
  <si>
    <t>Tranh lụa Việt Nam</t>
  </si>
  <si>
    <t>Tranh khắc gỗ Việt Nam</t>
  </si>
  <si>
    <t>Họa sĩ Lương Xuân Nhị</t>
  </si>
  <si>
    <t>50 năm tranh tượng về lực lượng vũ trang</t>
  </si>
  <si>
    <t>10 năm giải thưởng của HMT</t>
  </si>
  <si>
    <t>Mỹ thuật ứng dụng đương đại</t>
  </si>
  <si>
    <t>Mỹ thuật thủ đô Hà Nội thế kỷ 20</t>
  </si>
  <si>
    <t>Mỹ thuật với bác Hồ</t>
  </si>
  <si>
    <t>Về cái tinh thần trong nghệ thuật</t>
  </si>
  <si>
    <t>Kiến trúc dân gian truyền thống VN</t>
  </si>
  <si>
    <t>Cơ sở phương pháp luận Design</t>
  </si>
  <si>
    <t>Nghề sơn cổ truyền VN</t>
  </si>
  <si>
    <t>Sáng giá chùa xưa - MT Phật giáo</t>
  </si>
  <si>
    <t>Mỹ thuật Lý Trần - MT Phật giáo</t>
  </si>
  <si>
    <t>Cơ sở tạo hình</t>
  </si>
  <si>
    <t>Văn hóa Việt Nam nhìn từ mỹ thuật</t>
  </si>
  <si>
    <t>Hội hoạ toàn thư</t>
  </si>
  <si>
    <t>Màu sắc và phương pháp vẽ màu</t>
  </si>
  <si>
    <t>MTVN</t>
  </si>
  <si>
    <t>Từ điển vật lý và công nghệ cao</t>
  </si>
  <si>
    <t>Vũ Đình Cự</t>
  </si>
  <si>
    <t>KHKT</t>
  </si>
  <si>
    <t>Hoá học dầu mỏ và khí</t>
  </si>
  <si>
    <t>Đinh Thị Ngọ</t>
  </si>
  <si>
    <t>TỔNG TIỀN</t>
  </si>
  <si>
    <t>Số 
lượng</t>
  </si>
  <si>
    <t xml:space="preserve"> Động cư học tập của người học và trách nhiệm
 của người dạy thực trạng và giải pháp </t>
  </si>
  <si>
    <t xml:space="preserve">Tiếp nhận tư tưởng văn nghệ nước ngoài - 
Kinh nghiệp Việt Nam thời hiện đại </t>
  </si>
  <si>
    <t xml:space="preserve"> Rèn luyện năng lực tiếp nhận tác phẩm văn
 học cho HS THCS </t>
  </si>
  <si>
    <t>Mimesis - Phương thức biểu hiện thực tại trong
 văn học phương Tây</t>
  </si>
  <si>
    <t>Chính sách đào tạo, sử dụng quan lại thời
 Lê Thánh Tông và công tác cán bộ hiện nay</t>
  </si>
  <si>
    <t>Cơ duyên tồn tại và phát triển của Phật giáo 
Việt Nam hiện nay</t>
  </si>
  <si>
    <t>Phân tích triết học bản chất của tri thức
 toán học (bìa mềm)</t>
  </si>
  <si>
    <t>Mối quan hệ giữa Nhà nước và Giáo hội 
Phật giáo Việt nam</t>
  </si>
  <si>
    <t>Những nội dung chủ yếu và mới trong các
 Văn kiện Đại hội XI của Đảng( bìa mềm )</t>
  </si>
  <si>
    <t>Nguyễn Đình Noãn</t>
  </si>
  <si>
    <t>LĐ Bóng đá Châu Á</t>
  </si>
  <si>
    <t>Ngô Ích Quân</t>
  </si>
  <si>
    <t>TS. Ngô Ích Quân</t>
  </si>
  <si>
    <t>NHÀ XUẤT BẢN ĐH QUỐC GIA HÀ NỘI</t>
  </si>
  <si>
    <t>TRUNG TÂM KINH DOANH XUẤT BẢN VÀ PHÁT HÀNH SÁCH</t>
  </si>
  <si>
    <t>+</t>
  </si>
  <si>
    <t>Thời gian giao hàng: trong vòng 30 ngày kể từ ngày ký kết hợp đồng</t>
  </si>
  <si>
    <t>NHÀ XUẤT BẢN TÀI CHÍNH</t>
  </si>
  <si>
    <t>Số 07 Phan Huy Chú, Quận Hai Bà Trưng, Thành Phố Hà Nội</t>
  </si>
  <si>
    <t>TL Giám Đốc</t>
  </si>
  <si>
    <t>TP Kế hoạch - phát hành</t>
  </si>
  <si>
    <t>Đơn vị: Trường Đại Học Sư Phạm Hà Nội</t>
  </si>
  <si>
    <t>Địa chỉ: 136 Xuân Thuỷ - Cầu Giấy -  Hà Nội</t>
  </si>
  <si>
    <t>Đơn vị: Trường Đại học Sư Phạm Hà Nội</t>
  </si>
  <si>
    <t>Địa chỉ: 136 Xuân Thuỷ - Cầu Giấy - Hà Nội</t>
  </si>
  <si>
    <t xml:space="preserve">Thu Giang,  </t>
  </si>
  <si>
    <t xml:space="preserve">Phạm Thị Minh Đức
</t>
  </si>
  <si>
    <t>SL</t>
  </si>
  <si>
    <t>Đảng Cộng Sản Việt Nam lãnh đạo thực hiện chính sách xã hội trong 20 năm đổi mới</t>
  </si>
  <si>
    <t>Giáo trình tài chính - Tiền tệ - Ngân hàng</t>
  </si>
  <si>
    <t>Nguyễn Văn Tiến</t>
  </si>
  <si>
    <t>Thống kê</t>
  </si>
  <si>
    <t>GT phân tích và đầu tư chứng khoán</t>
  </si>
  <si>
    <t>Bùi Kim Yến</t>
  </si>
  <si>
    <t>Bài giảng kinh tế vĩ mô</t>
  </si>
  <si>
    <t>Nguyễn Văn Ngọc</t>
  </si>
  <si>
    <t>ĐHKTQD</t>
  </si>
  <si>
    <t>Hướng dẫn giải bài tập kinh tế vĩ mô</t>
  </si>
  <si>
    <t>GT Kinh tế quốc tế</t>
  </si>
  <si>
    <t>Đỗ Đức Bình</t>
  </si>
  <si>
    <t>GT quản lý nhà nước về kinh tế</t>
  </si>
  <si>
    <t>Phan Huy Đường</t>
  </si>
  <si>
    <t>ĐHQG</t>
  </si>
  <si>
    <t>GT Luật Kinh tế</t>
  </si>
  <si>
    <t>Tập thể tác giả</t>
  </si>
  <si>
    <t>Lao động</t>
  </si>
  <si>
    <t>Toán cao cấp cho các nhà kinh tế - Tập 1</t>
  </si>
  <si>
    <t>Lê Đinh Thuý</t>
  </si>
  <si>
    <t>Toán cao cấp cho các nhà kinh tế - Tập 2</t>
  </si>
  <si>
    <t>Vận chuyển</t>
  </si>
  <si>
    <t xml:space="preserve">TỔNG </t>
  </si>
  <si>
    <t>Tổng cộng</t>
  </si>
  <si>
    <t>Bằng chữ: Chín mươi lăm triệu một trăm chín mươi bốn nghìn tám trăm đồng</t>
  </si>
  <si>
    <t>Thời gian thanh toán: Thanh toán ngay sau khi giao hàng</t>
  </si>
  <si>
    <t>BẢNG BÁO GIÁ SÁCH</t>
  </si>
  <si>
    <t>Số 73 TỔ 34 P. HOÀNG VĂN THỤ, Q. HOÀNG MAI, HÀ NỘI</t>
  </si>
  <si>
    <t>CÔNG TY CP SÁCH VÀ PHÁT TRIỂN GIÁO DỤC VIỆT NAM</t>
  </si>
  <si>
    <t xml:space="preserve"> BÁO GIÁ</t>
  </si>
  <si>
    <t>Bằng chữ : Chín mươi lăm triệu bốn trăm chín mươi bốn nghìn tám trăm đồng chẵn</t>
  </si>
  <si>
    <t>Hà Nội  Ngày    tháng 11 năm 2015</t>
  </si>
  <si>
    <t>PHỤ LỤC HỢP ĐỒNG</t>
  </si>
  <si>
    <t>(Kèm theo HĐ số…../HĐKT)</t>
  </si>
  <si>
    <t>Người mua hàng:</t>
  </si>
  <si>
    <t>Đơn vị: Trường Đại học Sư phạm Hà Nội</t>
  </si>
  <si>
    <t>Địa chỉ: 136 Xuân Thủy - Cầu Giấy - Hà Nội</t>
  </si>
  <si>
    <t>Phạm Thị Minh Đức</t>
  </si>
  <si>
    <t>Khoa</t>
  </si>
  <si>
    <t>GDTC</t>
  </si>
  <si>
    <t xml:space="preserve">Lý </t>
  </si>
  <si>
    <t>Lý</t>
  </si>
  <si>
    <t>Sinh</t>
  </si>
  <si>
    <t>Chính trị</t>
  </si>
  <si>
    <t>Hóa</t>
  </si>
  <si>
    <t>Văn</t>
  </si>
  <si>
    <t>Triết</t>
  </si>
  <si>
    <t>Địa</t>
  </si>
  <si>
    <t>Quản lý</t>
  </si>
  <si>
    <t>Mỹ thuật</t>
  </si>
  <si>
    <t xml:space="preserve">Tiếp nhận tư tưởng văn nghệ nước ngoài - 
Kinh nghiệm Việt Nam thời hiện đại </t>
  </si>
  <si>
    <t>Bằng chữ : Bốn mươi chín triệu bảy trăm linh sáu nghìn bốn trăm đồng chẵn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</si>
</sst>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5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17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2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4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1" fillId="0" borderId="0" xfId="42" applyNumberFormat="1" applyFont="1" applyAlignment="1">
      <alignment horizontal="center" vertical="center"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3" fontId="10" fillId="0" borderId="10" xfId="42" applyNumberFormat="1" applyFont="1" applyFill="1" applyBorder="1" applyAlignment="1">
      <alignment horizontal="center" vertical="center"/>
    </xf>
    <xf numFmtId="177" fontId="10" fillId="0" borderId="10" xfId="42" applyNumberFormat="1" applyFont="1" applyFill="1" applyBorder="1" applyAlignment="1">
      <alignment horizontal="right" vertical="center"/>
    </xf>
    <xf numFmtId="3" fontId="10" fillId="0" borderId="10" xfId="42" applyNumberFormat="1" applyFont="1" applyFill="1" applyBorder="1" applyAlignment="1">
      <alignment horizontal="right" vertical="center"/>
    </xf>
    <xf numFmtId="3" fontId="10" fillId="0" borderId="10" xfId="42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0" xfId="42" applyNumberFormat="1" applyFont="1" applyFill="1" applyBorder="1" applyAlignment="1" applyProtection="1">
      <alignment horizontal="center" vertical="center"/>
      <protection locked="0"/>
    </xf>
    <xf numFmtId="3" fontId="10" fillId="0" borderId="10" xfId="42" applyNumberFormat="1" applyFont="1" applyFill="1" applyBorder="1" applyAlignment="1">
      <alignment horizontal="center"/>
    </xf>
    <xf numFmtId="177" fontId="10" fillId="0" borderId="10" xfId="42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/>
    </xf>
    <xf numFmtId="3" fontId="10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/>
    </xf>
    <xf numFmtId="3" fontId="1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41" fontId="10" fillId="0" borderId="10" xfId="0" applyNumberFormat="1" applyFont="1" applyFill="1" applyBorder="1" applyAlignment="1">
      <alignment wrapText="1"/>
    </xf>
    <xf numFmtId="41" fontId="10" fillId="0" borderId="10" xfId="42" applyNumberFormat="1" applyFont="1" applyFill="1" applyBorder="1" applyAlignment="1">
      <alignment horizontal="center" vertical="center"/>
    </xf>
    <xf numFmtId="41" fontId="10" fillId="0" borderId="10" xfId="0" applyNumberFormat="1" applyFont="1" applyFill="1" applyBorder="1" applyAlignment="1">
      <alignment horizontal="center"/>
    </xf>
    <xf numFmtId="41" fontId="10" fillId="0" borderId="10" xfId="42" applyNumberFormat="1" applyFont="1" applyFill="1" applyBorder="1" applyAlignment="1">
      <alignment horizontal="center"/>
    </xf>
    <xf numFmtId="41" fontId="10" fillId="0" borderId="10" xfId="42" applyNumberFormat="1" applyFont="1" applyFill="1" applyBorder="1" applyAlignment="1">
      <alignment horizontal="center" vertical="center" wrapText="1"/>
    </xf>
    <xf numFmtId="41" fontId="10" fillId="0" borderId="10" xfId="0" applyNumberFormat="1" applyFont="1" applyFill="1" applyBorder="1" applyAlignment="1">
      <alignment horizontal="right" vertical="center"/>
    </xf>
    <xf numFmtId="3" fontId="52" fillId="0" borderId="0" xfId="0" applyNumberFormat="1" applyFont="1" applyAlignment="1">
      <alignment/>
    </xf>
    <xf numFmtId="41" fontId="52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center" wrapText="1"/>
    </xf>
    <xf numFmtId="177" fontId="10" fillId="0" borderId="10" xfId="42" applyNumberFormat="1" applyFont="1" applyFill="1" applyBorder="1" applyAlignment="1">
      <alignment horizontal="center"/>
    </xf>
    <xf numFmtId="177" fontId="10" fillId="0" borderId="10" xfId="4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0" fillId="0" borderId="12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PageLayoutView="0" workbookViewId="0" topLeftCell="A124">
      <selection activeCell="I176" sqref="I176"/>
    </sheetView>
  </sheetViews>
  <sheetFormatPr defaultColWidth="8.8515625" defaultRowHeight="12.75"/>
  <cols>
    <col min="1" max="1" width="5.140625" style="28" customWidth="1"/>
    <col min="2" max="2" width="48.8515625" style="29" customWidth="1"/>
    <col min="3" max="3" width="24.7109375" style="29" customWidth="1"/>
    <col min="4" max="4" width="10.8515625" style="28" customWidth="1"/>
    <col min="5" max="5" width="8.8515625" style="28" customWidth="1"/>
    <col min="6" max="6" width="9.8515625" style="30" bestFit="1" customWidth="1"/>
    <col min="7" max="7" width="4.28125" style="31" customWidth="1"/>
    <col min="8" max="8" width="11.28125" style="32" bestFit="1" customWidth="1"/>
    <col min="9" max="9" width="8.8515625" style="33" customWidth="1"/>
    <col min="10" max="10" width="10.00390625" style="33" customWidth="1"/>
    <col min="11" max="16384" width="8.8515625" style="33" customWidth="1"/>
  </cols>
  <sheetData>
    <row r="1" spans="1:8" s="6" customFormat="1" ht="15" customHeight="1">
      <c r="A1" s="83" t="s">
        <v>253</v>
      </c>
      <c r="B1" s="83"/>
      <c r="C1" s="83"/>
      <c r="D1" s="83"/>
      <c r="E1" s="83"/>
      <c r="F1" s="83"/>
      <c r="G1" s="83"/>
      <c r="H1" s="83"/>
    </row>
    <row r="2" spans="1:8" s="27" customFormat="1" ht="15" customHeight="1">
      <c r="A2" s="75" t="s">
        <v>254</v>
      </c>
      <c r="B2" s="75"/>
      <c r="C2" s="75"/>
      <c r="D2" s="75"/>
      <c r="E2" s="75"/>
      <c r="F2" s="75"/>
      <c r="G2" s="75"/>
      <c r="H2" s="75"/>
    </row>
    <row r="3" spans="1:8" s="6" customFormat="1" ht="15" customHeight="1">
      <c r="A3" s="84"/>
      <c r="B3" s="84"/>
      <c r="C3" s="84"/>
      <c r="D3" s="84"/>
      <c r="E3" s="84"/>
      <c r="F3" s="84"/>
      <c r="G3" s="84"/>
      <c r="H3" s="84"/>
    </row>
    <row r="4" spans="1:7" s="6" customFormat="1" ht="11.25" customHeight="1">
      <c r="A4" s="15"/>
      <c r="B4" s="15"/>
      <c r="C4" s="15"/>
      <c r="D4" s="15"/>
      <c r="E4" s="15"/>
      <c r="F4" s="15"/>
      <c r="G4" s="15"/>
    </row>
    <row r="5" spans="1:8" s="6" customFormat="1" ht="27" customHeight="1">
      <c r="A5" s="86" t="s">
        <v>300</v>
      </c>
      <c r="B5" s="86"/>
      <c r="C5" s="86"/>
      <c r="D5" s="86"/>
      <c r="E5" s="86"/>
      <c r="F5" s="86"/>
      <c r="G5" s="86"/>
      <c r="H5" s="86"/>
    </row>
    <row r="6" spans="1:8" ht="15.75">
      <c r="A6" s="85" t="s">
        <v>301</v>
      </c>
      <c r="B6" s="85"/>
      <c r="C6" s="85"/>
      <c r="D6" s="85"/>
      <c r="E6" s="85"/>
      <c r="F6" s="85"/>
      <c r="G6" s="85"/>
      <c r="H6" s="85"/>
    </row>
    <row r="7" spans="1:7" s="6" customFormat="1" ht="18.75" customHeight="1">
      <c r="A7" s="8"/>
      <c r="B7" s="9"/>
      <c r="C7" s="10"/>
      <c r="D7" s="10"/>
      <c r="E7" s="10"/>
      <c r="F7" s="10"/>
      <c r="G7" s="11"/>
    </row>
    <row r="8" spans="1:8" s="6" customFormat="1" ht="16.5" customHeight="1">
      <c r="A8" s="75" t="s">
        <v>302</v>
      </c>
      <c r="B8" s="75"/>
      <c r="C8" s="75"/>
      <c r="D8" s="75"/>
      <c r="E8" s="75"/>
      <c r="F8" s="75"/>
      <c r="G8" s="75"/>
      <c r="H8" s="75"/>
    </row>
    <row r="9" spans="1:8" s="6" customFormat="1" ht="19.5" customHeight="1">
      <c r="A9" s="75" t="s">
        <v>303</v>
      </c>
      <c r="B9" s="75"/>
      <c r="C9" s="75"/>
      <c r="D9" s="75"/>
      <c r="E9" s="75"/>
      <c r="F9" s="75"/>
      <c r="G9" s="75"/>
      <c r="H9" s="75"/>
    </row>
    <row r="10" spans="1:8" ht="18" customHeight="1">
      <c r="A10" s="76" t="s">
        <v>304</v>
      </c>
      <c r="B10" s="76"/>
      <c r="C10" s="76"/>
      <c r="D10" s="76"/>
      <c r="E10" s="76"/>
      <c r="F10" s="76"/>
      <c r="G10" s="76"/>
      <c r="H10" s="76"/>
    </row>
    <row r="11" ht="8.25" customHeight="1">
      <c r="B11" s="12"/>
    </row>
    <row r="12" spans="1:9" s="34" customFormat="1" ht="15.75">
      <c r="A12" s="2" t="s">
        <v>4</v>
      </c>
      <c r="B12" s="3" t="s">
        <v>5</v>
      </c>
      <c r="C12" s="3" t="s">
        <v>6</v>
      </c>
      <c r="D12" s="2" t="s">
        <v>7</v>
      </c>
      <c r="E12" s="2" t="s">
        <v>8</v>
      </c>
      <c r="F12" s="4" t="s">
        <v>100</v>
      </c>
      <c r="G12" s="3" t="s">
        <v>267</v>
      </c>
      <c r="H12" s="5" t="s">
        <v>99</v>
      </c>
      <c r="I12" s="62" t="s">
        <v>306</v>
      </c>
    </row>
    <row r="13" spans="1:9" ht="18.75" customHeight="1">
      <c r="A13" s="35">
        <v>1</v>
      </c>
      <c r="B13" s="50" t="s">
        <v>274</v>
      </c>
      <c r="C13" s="50" t="s">
        <v>275</v>
      </c>
      <c r="D13" s="50" t="s">
        <v>276</v>
      </c>
      <c r="E13" s="25">
        <v>2013</v>
      </c>
      <c r="F13" s="64">
        <v>128000</v>
      </c>
      <c r="G13" s="72">
        <v>3</v>
      </c>
      <c r="H13" s="64">
        <f aca="true" t="shared" si="0" ref="H13:H44">F13*G13</f>
        <v>384000</v>
      </c>
      <c r="I13" s="61" t="s">
        <v>311</v>
      </c>
    </row>
    <row r="14" spans="1:9" ht="18.75" customHeight="1">
      <c r="A14" s="35">
        <v>2</v>
      </c>
      <c r="B14" s="40" t="s">
        <v>171</v>
      </c>
      <c r="C14" s="22" t="s">
        <v>178</v>
      </c>
      <c r="D14" s="35" t="s">
        <v>173</v>
      </c>
      <c r="E14" s="35">
        <v>2008</v>
      </c>
      <c r="F14" s="65">
        <v>120000</v>
      </c>
      <c r="G14" s="41">
        <v>3</v>
      </c>
      <c r="H14" s="69">
        <f t="shared" si="0"/>
        <v>360000</v>
      </c>
      <c r="I14" s="61" t="s">
        <v>311</v>
      </c>
    </row>
    <row r="15" spans="1:9" ht="18.75" customHeight="1">
      <c r="A15" s="35">
        <v>3</v>
      </c>
      <c r="B15" s="50" t="s">
        <v>269</v>
      </c>
      <c r="C15" s="50" t="s">
        <v>270</v>
      </c>
      <c r="D15" s="50" t="s">
        <v>271</v>
      </c>
      <c r="E15" s="25">
        <v>2009</v>
      </c>
      <c r="F15" s="64">
        <v>86000</v>
      </c>
      <c r="G15" s="72">
        <v>3</v>
      </c>
      <c r="H15" s="64">
        <f t="shared" si="0"/>
        <v>258000</v>
      </c>
      <c r="I15" s="61" t="s">
        <v>311</v>
      </c>
    </row>
    <row r="16" spans="1:9" ht="18.75" customHeight="1">
      <c r="A16" s="35">
        <v>4</v>
      </c>
      <c r="B16" s="50" t="s">
        <v>278</v>
      </c>
      <c r="C16" s="50" t="s">
        <v>279</v>
      </c>
      <c r="D16" s="50" t="s">
        <v>276</v>
      </c>
      <c r="E16" s="25">
        <v>2013</v>
      </c>
      <c r="F16" s="64">
        <v>67000</v>
      </c>
      <c r="G16" s="72">
        <v>3</v>
      </c>
      <c r="H16" s="64">
        <f t="shared" si="0"/>
        <v>201000</v>
      </c>
      <c r="I16" s="61" t="s">
        <v>311</v>
      </c>
    </row>
    <row r="17" spans="1:9" ht="18.75" customHeight="1">
      <c r="A17" s="35">
        <v>5</v>
      </c>
      <c r="B17" s="50" t="s">
        <v>283</v>
      </c>
      <c r="C17" s="50" t="s">
        <v>284</v>
      </c>
      <c r="D17" s="50" t="s">
        <v>285</v>
      </c>
      <c r="E17" s="25">
        <v>2013</v>
      </c>
      <c r="F17" s="64">
        <v>85000</v>
      </c>
      <c r="G17" s="72">
        <v>3</v>
      </c>
      <c r="H17" s="64">
        <f t="shared" si="0"/>
        <v>255000</v>
      </c>
      <c r="I17" s="61" t="s">
        <v>311</v>
      </c>
    </row>
    <row r="18" spans="1:9" ht="18.75" customHeight="1">
      <c r="A18" s="35">
        <v>6</v>
      </c>
      <c r="B18" s="50" t="s">
        <v>272</v>
      </c>
      <c r="C18" s="50" t="s">
        <v>273</v>
      </c>
      <c r="D18" s="50" t="s">
        <v>271</v>
      </c>
      <c r="E18" s="25"/>
      <c r="F18" s="64">
        <v>124000</v>
      </c>
      <c r="G18" s="72">
        <v>3</v>
      </c>
      <c r="H18" s="64">
        <f t="shared" si="0"/>
        <v>372000</v>
      </c>
      <c r="I18" s="61" t="s">
        <v>311</v>
      </c>
    </row>
    <row r="19" spans="1:9" ht="18.75" customHeight="1">
      <c r="A19" s="35">
        <v>7</v>
      </c>
      <c r="B19" s="50" t="s">
        <v>280</v>
      </c>
      <c r="C19" s="50" t="s">
        <v>281</v>
      </c>
      <c r="D19" s="50" t="s">
        <v>282</v>
      </c>
      <c r="E19" s="25">
        <v>2015</v>
      </c>
      <c r="F19" s="64">
        <v>79000</v>
      </c>
      <c r="G19" s="72">
        <v>3</v>
      </c>
      <c r="H19" s="64">
        <f t="shared" si="0"/>
        <v>237000</v>
      </c>
      <c r="I19" s="61" t="s">
        <v>311</v>
      </c>
    </row>
    <row r="20" spans="1:9" ht="18.75" customHeight="1">
      <c r="A20" s="35">
        <v>8</v>
      </c>
      <c r="B20" s="50" t="s">
        <v>277</v>
      </c>
      <c r="C20" s="50" t="s">
        <v>275</v>
      </c>
      <c r="D20" s="50" t="s">
        <v>276</v>
      </c>
      <c r="E20" s="25">
        <v>2013</v>
      </c>
      <c r="F20" s="64">
        <v>58000</v>
      </c>
      <c r="G20" s="72">
        <v>3</v>
      </c>
      <c r="H20" s="64">
        <f t="shared" si="0"/>
        <v>174000</v>
      </c>
      <c r="I20" s="61" t="s">
        <v>311</v>
      </c>
    </row>
    <row r="21" spans="1:9" ht="18.75" customHeight="1">
      <c r="A21" s="35">
        <v>9</v>
      </c>
      <c r="B21" s="40" t="s">
        <v>172</v>
      </c>
      <c r="C21" s="22" t="s">
        <v>179</v>
      </c>
      <c r="D21" s="35" t="s">
        <v>173</v>
      </c>
      <c r="E21" s="35">
        <v>2012</v>
      </c>
      <c r="F21" s="65">
        <v>160000</v>
      </c>
      <c r="G21" s="41">
        <v>3</v>
      </c>
      <c r="H21" s="69">
        <f t="shared" si="0"/>
        <v>480000</v>
      </c>
      <c r="I21" s="61" t="s">
        <v>311</v>
      </c>
    </row>
    <row r="22" spans="1:9" ht="18.75" customHeight="1">
      <c r="A22" s="35">
        <v>10</v>
      </c>
      <c r="B22" s="40" t="s">
        <v>126</v>
      </c>
      <c r="C22" s="40" t="s">
        <v>127</v>
      </c>
      <c r="D22" s="41" t="s">
        <v>104</v>
      </c>
      <c r="E22" s="35"/>
      <c r="F22" s="66">
        <v>33000</v>
      </c>
      <c r="G22" s="41">
        <v>3</v>
      </c>
      <c r="H22" s="69">
        <f t="shared" si="0"/>
        <v>99000</v>
      </c>
      <c r="I22" s="61" t="s">
        <v>311</v>
      </c>
    </row>
    <row r="23" spans="1:9" ht="18.75" customHeight="1">
      <c r="A23" s="35">
        <v>11</v>
      </c>
      <c r="B23" s="50" t="s">
        <v>286</v>
      </c>
      <c r="C23" s="50" t="s">
        <v>287</v>
      </c>
      <c r="D23" s="50" t="s">
        <v>276</v>
      </c>
      <c r="E23" s="25">
        <v>2015</v>
      </c>
      <c r="F23" s="64">
        <v>68000</v>
      </c>
      <c r="G23" s="72">
        <v>3</v>
      </c>
      <c r="H23" s="64">
        <f t="shared" si="0"/>
        <v>204000</v>
      </c>
      <c r="I23" s="61" t="s">
        <v>311</v>
      </c>
    </row>
    <row r="24" spans="1:10" ht="18.75" customHeight="1">
      <c r="A24" s="35">
        <v>12</v>
      </c>
      <c r="B24" s="50" t="s">
        <v>288</v>
      </c>
      <c r="C24" s="50" t="s">
        <v>287</v>
      </c>
      <c r="D24" s="50" t="s">
        <v>276</v>
      </c>
      <c r="E24" s="25">
        <v>2015</v>
      </c>
      <c r="F24" s="64">
        <v>107000</v>
      </c>
      <c r="G24" s="72">
        <v>3</v>
      </c>
      <c r="H24" s="64">
        <f t="shared" si="0"/>
        <v>321000</v>
      </c>
      <c r="I24" s="61" t="s">
        <v>311</v>
      </c>
      <c r="J24" s="71">
        <f>SUM(H14:H24)</f>
        <v>2961000</v>
      </c>
    </row>
    <row r="25" spans="1:9" ht="18.75" customHeight="1">
      <c r="A25" s="35">
        <v>13</v>
      </c>
      <c r="B25" s="56" t="s">
        <v>151</v>
      </c>
      <c r="C25" s="21" t="s">
        <v>153</v>
      </c>
      <c r="D25" s="49" t="s">
        <v>154</v>
      </c>
      <c r="E25" s="35">
        <v>2014</v>
      </c>
      <c r="F25" s="65">
        <v>199000</v>
      </c>
      <c r="G25" s="41">
        <v>3</v>
      </c>
      <c r="H25" s="38">
        <f t="shared" si="0"/>
        <v>597000</v>
      </c>
      <c r="I25" s="61" t="s">
        <v>315</v>
      </c>
    </row>
    <row r="26" spans="1:10" ht="19.5" customHeight="1">
      <c r="A26" s="35">
        <v>14</v>
      </c>
      <c r="B26" s="20" t="s">
        <v>147</v>
      </c>
      <c r="C26" s="26" t="s">
        <v>148</v>
      </c>
      <c r="D26" s="35" t="s">
        <v>135</v>
      </c>
      <c r="E26" s="35">
        <v>2008</v>
      </c>
      <c r="F26" s="67">
        <v>77000</v>
      </c>
      <c r="G26" s="73">
        <v>3</v>
      </c>
      <c r="H26" s="38">
        <f t="shared" si="0"/>
        <v>231000</v>
      </c>
      <c r="I26" s="61" t="s">
        <v>315</v>
      </c>
      <c r="J26" s="70">
        <f>SUM(H25:H26)</f>
        <v>828000</v>
      </c>
    </row>
    <row r="27" spans="1:9" ht="18.75" customHeight="1">
      <c r="A27" s="35">
        <v>15</v>
      </c>
      <c r="B27" s="20" t="s">
        <v>77</v>
      </c>
      <c r="C27" s="26" t="s">
        <v>97</v>
      </c>
      <c r="D27" s="35" t="s">
        <v>1</v>
      </c>
      <c r="E27" s="25">
        <v>2010</v>
      </c>
      <c r="F27" s="68">
        <v>127000</v>
      </c>
      <c r="G27" s="74">
        <v>3</v>
      </c>
      <c r="H27" s="38">
        <f t="shared" si="0"/>
        <v>381000</v>
      </c>
      <c r="I27" s="61" t="s">
        <v>307</v>
      </c>
    </row>
    <row r="28" spans="1:9" ht="18.75" customHeight="1">
      <c r="A28" s="35">
        <v>16</v>
      </c>
      <c r="B28" s="22" t="s">
        <v>12</v>
      </c>
      <c r="C28" s="22" t="s">
        <v>13</v>
      </c>
      <c r="D28" s="35" t="s">
        <v>1</v>
      </c>
      <c r="E28" s="35">
        <v>1997</v>
      </c>
      <c r="F28" s="65">
        <v>52000</v>
      </c>
      <c r="G28" s="74">
        <v>3</v>
      </c>
      <c r="H28" s="38">
        <f t="shared" si="0"/>
        <v>156000</v>
      </c>
      <c r="I28" s="61" t="s">
        <v>307</v>
      </c>
    </row>
    <row r="29" spans="1:9" ht="18.75" customHeight="1">
      <c r="A29" s="35">
        <v>17</v>
      </c>
      <c r="B29" s="22" t="s">
        <v>30</v>
      </c>
      <c r="C29" s="26" t="s">
        <v>94</v>
      </c>
      <c r="D29" s="35" t="s">
        <v>1</v>
      </c>
      <c r="E29" s="35">
        <v>2012</v>
      </c>
      <c r="F29" s="65">
        <v>111000</v>
      </c>
      <c r="G29" s="74">
        <v>3</v>
      </c>
      <c r="H29" s="38">
        <f t="shared" si="0"/>
        <v>333000</v>
      </c>
      <c r="I29" s="61" t="s">
        <v>307</v>
      </c>
    </row>
    <row r="30" spans="1:9" ht="18.75" customHeight="1">
      <c r="A30" s="35">
        <v>18</v>
      </c>
      <c r="B30" s="22" t="s">
        <v>11</v>
      </c>
      <c r="C30" s="22"/>
      <c r="D30" s="35" t="s">
        <v>1</v>
      </c>
      <c r="E30" s="35">
        <v>2005</v>
      </c>
      <c r="F30" s="65">
        <v>40500</v>
      </c>
      <c r="G30" s="74">
        <v>3</v>
      </c>
      <c r="H30" s="38">
        <f t="shared" si="0"/>
        <v>121500</v>
      </c>
      <c r="I30" s="61" t="s">
        <v>307</v>
      </c>
    </row>
    <row r="31" spans="1:9" ht="18.75" customHeight="1">
      <c r="A31" s="35">
        <v>19</v>
      </c>
      <c r="B31" s="22" t="s">
        <v>28</v>
      </c>
      <c r="C31" s="26" t="s">
        <v>29</v>
      </c>
      <c r="D31" s="35" t="s">
        <v>1</v>
      </c>
      <c r="E31" s="35">
        <v>2002</v>
      </c>
      <c r="F31" s="65">
        <v>46000</v>
      </c>
      <c r="G31" s="74">
        <v>3</v>
      </c>
      <c r="H31" s="38">
        <f t="shared" si="0"/>
        <v>138000</v>
      </c>
      <c r="I31" s="61" t="s">
        <v>307</v>
      </c>
    </row>
    <row r="32" spans="1:9" ht="31.5">
      <c r="A32" s="35">
        <v>20</v>
      </c>
      <c r="B32" s="26" t="s">
        <v>27</v>
      </c>
      <c r="C32" s="26" t="s">
        <v>91</v>
      </c>
      <c r="D32" s="35" t="s">
        <v>1</v>
      </c>
      <c r="E32" s="35">
        <v>1997</v>
      </c>
      <c r="F32" s="65">
        <v>50000</v>
      </c>
      <c r="G32" s="74">
        <v>3</v>
      </c>
      <c r="H32" s="38">
        <f t="shared" si="0"/>
        <v>150000</v>
      </c>
      <c r="I32" s="63" t="s">
        <v>307</v>
      </c>
    </row>
    <row r="33" spans="1:9" ht="18.75" customHeight="1">
      <c r="A33" s="35">
        <v>21</v>
      </c>
      <c r="B33" s="22" t="s">
        <v>52</v>
      </c>
      <c r="C33" s="26" t="s">
        <v>53</v>
      </c>
      <c r="D33" s="35" t="s">
        <v>1</v>
      </c>
      <c r="E33" s="35">
        <v>2002</v>
      </c>
      <c r="F33" s="65">
        <v>81000</v>
      </c>
      <c r="G33" s="74">
        <v>3</v>
      </c>
      <c r="H33" s="38">
        <f t="shared" si="0"/>
        <v>243000</v>
      </c>
      <c r="I33" s="61" t="s">
        <v>307</v>
      </c>
    </row>
    <row r="34" spans="1:9" ht="18.75" customHeight="1">
      <c r="A34" s="35">
        <v>22</v>
      </c>
      <c r="B34" s="26" t="s">
        <v>35</v>
      </c>
      <c r="C34" s="22" t="s">
        <v>250</v>
      </c>
      <c r="D34" s="35" t="s">
        <v>1</v>
      </c>
      <c r="E34" s="35">
        <v>1998</v>
      </c>
      <c r="F34" s="65">
        <v>14000</v>
      </c>
      <c r="G34" s="74">
        <v>3</v>
      </c>
      <c r="H34" s="38">
        <f t="shared" si="0"/>
        <v>42000</v>
      </c>
      <c r="I34" s="61" t="s">
        <v>307</v>
      </c>
    </row>
    <row r="35" spans="1:9" ht="18.75" customHeight="1">
      <c r="A35" s="35">
        <v>23</v>
      </c>
      <c r="B35" s="20" t="s">
        <v>86</v>
      </c>
      <c r="C35" s="24" t="s">
        <v>74</v>
      </c>
      <c r="D35" s="35" t="s">
        <v>1</v>
      </c>
      <c r="E35" s="35">
        <v>2008</v>
      </c>
      <c r="F35" s="65">
        <v>108000</v>
      </c>
      <c r="G35" s="74">
        <v>3</v>
      </c>
      <c r="H35" s="38">
        <f t="shared" si="0"/>
        <v>324000</v>
      </c>
      <c r="I35" s="61" t="s">
        <v>307</v>
      </c>
    </row>
    <row r="36" spans="1:9" ht="18.75" customHeight="1">
      <c r="A36" s="35">
        <v>24</v>
      </c>
      <c r="B36" s="26" t="s">
        <v>21</v>
      </c>
      <c r="C36" s="26" t="s">
        <v>18</v>
      </c>
      <c r="D36" s="35" t="s">
        <v>1</v>
      </c>
      <c r="E36" s="35">
        <v>2012</v>
      </c>
      <c r="F36" s="65">
        <v>134000</v>
      </c>
      <c r="G36" s="74">
        <v>3</v>
      </c>
      <c r="H36" s="38">
        <f t="shared" si="0"/>
        <v>402000</v>
      </c>
      <c r="I36" s="61" t="s">
        <v>307</v>
      </c>
    </row>
    <row r="37" spans="1:9" ht="18.75" customHeight="1">
      <c r="A37" s="35">
        <v>25</v>
      </c>
      <c r="B37" s="26" t="s">
        <v>2</v>
      </c>
      <c r="C37" s="26" t="s">
        <v>3</v>
      </c>
      <c r="D37" s="35" t="s">
        <v>1</v>
      </c>
      <c r="E37" s="35">
        <v>2013</v>
      </c>
      <c r="F37" s="65">
        <v>72000</v>
      </c>
      <c r="G37" s="74">
        <v>3</v>
      </c>
      <c r="H37" s="38">
        <f t="shared" si="0"/>
        <v>216000</v>
      </c>
      <c r="I37" s="61" t="s">
        <v>307</v>
      </c>
    </row>
    <row r="38" spans="1:9" ht="18.75" customHeight="1">
      <c r="A38" s="35">
        <v>26</v>
      </c>
      <c r="B38" s="26" t="s">
        <v>34</v>
      </c>
      <c r="C38" s="26" t="s">
        <v>252</v>
      </c>
      <c r="D38" s="35" t="s">
        <v>1</v>
      </c>
      <c r="E38" s="25">
        <v>2015</v>
      </c>
      <c r="F38" s="68">
        <v>134000</v>
      </c>
      <c r="G38" s="74">
        <v>3</v>
      </c>
      <c r="H38" s="38">
        <f t="shared" si="0"/>
        <v>402000</v>
      </c>
      <c r="I38" s="61" t="s">
        <v>307</v>
      </c>
    </row>
    <row r="39" spans="1:9" ht="18.75" customHeight="1">
      <c r="A39" s="35">
        <v>27</v>
      </c>
      <c r="B39" s="26" t="s">
        <v>40</v>
      </c>
      <c r="C39" s="26" t="s">
        <v>41</v>
      </c>
      <c r="D39" s="35" t="s">
        <v>1</v>
      </c>
      <c r="E39" s="25">
        <v>2014</v>
      </c>
      <c r="F39" s="68">
        <v>242000</v>
      </c>
      <c r="G39" s="74">
        <v>3</v>
      </c>
      <c r="H39" s="38">
        <f t="shared" si="0"/>
        <v>726000</v>
      </c>
      <c r="I39" s="61" t="s">
        <v>307</v>
      </c>
    </row>
    <row r="40" spans="1:9" ht="18.75" customHeight="1">
      <c r="A40" s="35">
        <v>28</v>
      </c>
      <c r="B40" s="26" t="s">
        <v>84</v>
      </c>
      <c r="C40" s="26" t="s">
        <v>97</v>
      </c>
      <c r="D40" s="35" t="s">
        <v>1</v>
      </c>
      <c r="E40" s="35">
        <v>2013</v>
      </c>
      <c r="F40" s="65">
        <v>267000</v>
      </c>
      <c r="G40" s="74">
        <v>3</v>
      </c>
      <c r="H40" s="38">
        <f t="shared" si="0"/>
        <v>801000</v>
      </c>
      <c r="I40" s="61" t="s">
        <v>307</v>
      </c>
    </row>
    <row r="41" spans="1:9" ht="18.75" customHeight="1">
      <c r="A41" s="35">
        <v>29</v>
      </c>
      <c r="B41" s="26" t="s">
        <v>81</v>
      </c>
      <c r="C41" s="26" t="s">
        <v>82</v>
      </c>
      <c r="D41" s="35" t="s">
        <v>1</v>
      </c>
      <c r="E41" s="35">
        <v>2013</v>
      </c>
      <c r="F41" s="65">
        <v>195000</v>
      </c>
      <c r="G41" s="74">
        <v>3</v>
      </c>
      <c r="H41" s="38">
        <f t="shared" si="0"/>
        <v>585000</v>
      </c>
      <c r="I41" s="61" t="s">
        <v>307</v>
      </c>
    </row>
    <row r="42" spans="1:9" ht="18.75" customHeight="1">
      <c r="A42" s="35">
        <v>30</v>
      </c>
      <c r="B42" s="24" t="s">
        <v>10</v>
      </c>
      <c r="C42" s="26" t="s">
        <v>101</v>
      </c>
      <c r="D42" s="35" t="s">
        <v>1</v>
      </c>
      <c r="E42" s="35">
        <v>2008</v>
      </c>
      <c r="F42" s="65">
        <v>14000</v>
      </c>
      <c r="G42" s="74">
        <v>3</v>
      </c>
      <c r="H42" s="38">
        <f t="shared" si="0"/>
        <v>42000</v>
      </c>
      <c r="I42" s="61" t="s">
        <v>307</v>
      </c>
    </row>
    <row r="43" spans="1:9" ht="18.75" customHeight="1">
      <c r="A43" s="35">
        <v>31</v>
      </c>
      <c r="B43" s="22" t="s">
        <v>51</v>
      </c>
      <c r="C43" s="22" t="s">
        <v>50</v>
      </c>
      <c r="D43" s="35" t="s">
        <v>1</v>
      </c>
      <c r="E43" s="35">
        <v>2014</v>
      </c>
      <c r="F43" s="65">
        <v>132000</v>
      </c>
      <c r="G43" s="74">
        <v>3</v>
      </c>
      <c r="H43" s="38">
        <f t="shared" si="0"/>
        <v>396000</v>
      </c>
      <c r="I43" s="61" t="s">
        <v>307</v>
      </c>
    </row>
    <row r="44" spans="1:9" ht="18.75" customHeight="1">
      <c r="A44" s="35">
        <v>32</v>
      </c>
      <c r="B44" s="26" t="s">
        <v>83</v>
      </c>
      <c r="C44" s="22" t="s">
        <v>74</v>
      </c>
      <c r="D44" s="35" t="s">
        <v>1</v>
      </c>
      <c r="E44" s="35">
        <v>2013</v>
      </c>
      <c r="F44" s="65">
        <v>245000</v>
      </c>
      <c r="G44" s="74">
        <v>3</v>
      </c>
      <c r="H44" s="38">
        <f t="shared" si="0"/>
        <v>735000</v>
      </c>
      <c r="I44" s="61" t="s">
        <v>307</v>
      </c>
    </row>
    <row r="45" spans="1:9" ht="18.75" customHeight="1">
      <c r="A45" s="35">
        <v>33</v>
      </c>
      <c r="B45" s="22" t="s">
        <v>49</v>
      </c>
      <c r="C45" s="26" t="s">
        <v>95</v>
      </c>
      <c r="D45" s="35" t="s">
        <v>1</v>
      </c>
      <c r="E45" s="35">
        <v>2014</v>
      </c>
      <c r="F45" s="65">
        <v>181000</v>
      </c>
      <c r="G45" s="74">
        <v>3</v>
      </c>
      <c r="H45" s="38">
        <f aca="true" t="shared" si="1" ref="H45:H76">F45*G45</f>
        <v>543000</v>
      </c>
      <c r="I45" s="61" t="s">
        <v>307</v>
      </c>
    </row>
    <row r="46" spans="1:9" ht="18.75" customHeight="1">
      <c r="A46" s="35">
        <v>34</v>
      </c>
      <c r="B46" s="22" t="s">
        <v>31</v>
      </c>
      <c r="C46" s="22" t="s">
        <v>93</v>
      </c>
      <c r="D46" s="35" t="s">
        <v>1</v>
      </c>
      <c r="E46" s="35">
        <v>2015</v>
      </c>
      <c r="F46" s="65">
        <v>256000</v>
      </c>
      <c r="G46" s="74">
        <v>3</v>
      </c>
      <c r="H46" s="38">
        <f t="shared" si="1"/>
        <v>768000</v>
      </c>
      <c r="I46" s="61" t="s">
        <v>307</v>
      </c>
    </row>
    <row r="47" spans="1:9" ht="18.75" customHeight="1">
      <c r="A47" s="35">
        <v>35</v>
      </c>
      <c r="B47" s="24" t="s">
        <v>9</v>
      </c>
      <c r="C47" s="26" t="s">
        <v>101</v>
      </c>
      <c r="D47" s="35" t="s">
        <v>1</v>
      </c>
      <c r="E47" s="35">
        <v>2006</v>
      </c>
      <c r="F47" s="65">
        <v>42000</v>
      </c>
      <c r="G47" s="74">
        <v>3</v>
      </c>
      <c r="H47" s="38">
        <f t="shared" si="1"/>
        <v>126000</v>
      </c>
      <c r="I47" s="61" t="s">
        <v>307</v>
      </c>
    </row>
    <row r="48" spans="1:9" ht="18.75" customHeight="1">
      <c r="A48" s="35">
        <v>36</v>
      </c>
      <c r="B48" s="22" t="s">
        <v>22</v>
      </c>
      <c r="C48" s="22" t="s">
        <v>23</v>
      </c>
      <c r="D48" s="35" t="s">
        <v>1</v>
      </c>
      <c r="E48" s="35">
        <v>2006</v>
      </c>
      <c r="F48" s="65">
        <v>54000</v>
      </c>
      <c r="G48" s="74">
        <v>3</v>
      </c>
      <c r="H48" s="38">
        <f t="shared" si="1"/>
        <v>162000</v>
      </c>
      <c r="I48" s="61" t="s">
        <v>307</v>
      </c>
    </row>
    <row r="49" spans="1:9" ht="18.75" customHeight="1">
      <c r="A49" s="35">
        <v>37</v>
      </c>
      <c r="B49" s="26" t="s">
        <v>54</v>
      </c>
      <c r="C49" s="26" t="s">
        <v>55</v>
      </c>
      <c r="D49" s="25" t="s">
        <v>1</v>
      </c>
      <c r="E49" s="25">
        <v>2014</v>
      </c>
      <c r="F49" s="68">
        <v>151000</v>
      </c>
      <c r="G49" s="74">
        <v>3</v>
      </c>
      <c r="H49" s="38">
        <f t="shared" si="1"/>
        <v>453000</v>
      </c>
      <c r="I49" s="61" t="s">
        <v>307</v>
      </c>
    </row>
    <row r="50" spans="1:9" ht="18.75" customHeight="1">
      <c r="A50" s="35">
        <v>38</v>
      </c>
      <c r="B50" s="26" t="s">
        <v>36</v>
      </c>
      <c r="C50" s="26" t="s">
        <v>37</v>
      </c>
      <c r="D50" s="35" t="s">
        <v>1</v>
      </c>
      <c r="E50" s="25">
        <v>2001</v>
      </c>
      <c r="F50" s="68">
        <v>86000</v>
      </c>
      <c r="G50" s="74">
        <v>3</v>
      </c>
      <c r="H50" s="38">
        <f t="shared" si="1"/>
        <v>258000</v>
      </c>
      <c r="I50" s="61" t="s">
        <v>307</v>
      </c>
    </row>
    <row r="51" spans="1:9" ht="18.75" customHeight="1">
      <c r="A51" s="35">
        <v>39</v>
      </c>
      <c r="B51" s="22" t="s">
        <v>64</v>
      </c>
      <c r="C51" s="26" t="s">
        <v>65</v>
      </c>
      <c r="D51" s="35" t="s">
        <v>1</v>
      </c>
      <c r="E51" s="35">
        <v>2012</v>
      </c>
      <c r="F51" s="65">
        <v>124000</v>
      </c>
      <c r="G51" s="74">
        <v>3</v>
      </c>
      <c r="H51" s="38">
        <f t="shared" si="1"/>
        <v>372000</v>
      </c>
      <c r="I51" s="61" t="s">
        <v>307</v>
      </c>
    </row>
    <row r="52" spans="1:9" ht="18.75" customHeight="1">
      <c r="A52" s="35">
        <v>40</v>
      </c>
      <c r="B52" s="26" t="s">
        <v>38</v>
      </c>
      <c r="C52" s="26" t="s">
        <v>39</v>
      </c>
      <c r="D52" s="35" t="s">
        <v>1</v>
      </c>
      <c r="E52" s="25">
        <v>2003</v>
      </c>
      <c r="F52" s="68">
        <v>26000</v>
      </c>
      <c r="G52" s="74">
        <v>3</v>
      </c>
      <c r="H52" s="38">
        <f t="shared" si="1"/>
        <v>78000</v>
      </c>
      <c r="I52" s="61" t="s">
        <v>307</v>
      </c>
    </row>
    <row r="53" spans="1:9" ht="18.75" customHeight="1">
      <c r="A53" s="35">
        <v>41</v>
      </c>
      <c r="B53" s="26" t="s">
        <v>59</v>
      </c>
      <c r="C53" s="26" t="s">
        <v>60</v>
      </c>
      <c r="D53" s="25" t="s">
        <v>1</v>
      </c>
      <c r="E53" s="25">
        <v>2010</v>
      </c>
      <c r="F53" s="68">
        <v>68000</v>
      </c>
      <c r="G53" s="74">
        <v>3</v>
      </c>
      <c r="H53" s="38">
        <f t="shared" si="1"/>
        <v>204000</v>
      </c>
      <c r="I53" s="61" t="s">
        <v>307</v>
      </c>
    </row>
    <row r="54" spans="1:9" ht="18.75" customHeight="1">
      <c r="A54" s="35">
        <v>42</v>
      </c>
      <c r="B54" s="26" t="s">
        <v>61</v>
      </c>
      <c r="C54" s="26" t="s">
        <v>62</v>
      </c>
      <c r="D54" s="25" t="s">
        <v>1</v>
      </c>
      <c r="E54" s="25">
        <v>2009</v>
      </c>
      <c r="F54" s="68">
        <v>58000</v>
      </c>
      <c r="G54" s="74">
        <v>3</v>
      </c>
      <c r="H54" s="38">
        <f t="shared" si="1"/>
        <v>174000</v>
      </c>
      <c r="I54" s="61" t="s">
        <v>307</v>
      </c>
    </row>
    <row r="55" spans="1:9" ht="18.75" customHeight="1">
      <c r="A55" s="35">
        <v>43</v>
      </c>
      <c r="B55" s="26" t="s">
        <v>63</v>
      </c>
      <c r="C55" s="26" t="s">
        <v>62</v>
      </c>
      <c r="D55" s="25" t="s">
        <v>1</v>
      </c>
      <c r="E55" s="25">
        <v>2009</v>
      </c>
      <c r="F55" s="68">
        <v>73000</v>
      </c>
      <c r="G55" s="74">
        <v>3</v>
      </c>
      <c r="H55" s="38">
        <f t="shared" si="1"/>
        <v>219000</v>
      </c>
      <c r="I55" s="61" t="s">
        <v>307</v>
      </c>
    </row>
    <row r="56" spans="1:9" ht="18.75" customHeight="1">
      <c r="A56" s="35">
        <v>44</v>
      </c>
      <c r="B56" s="22" t="s">
        <v>66</v>
      </c>
      <c r="C56" s="26" t="s">
        <v>96</v>
      </c>
      <c r="D56" s="35" t="s">
        <v>1</v>
      </c>
      <c r="E56" s="35">
        <v>2015</v>
      </c>
      <c r="F56" s="65">
        <v>180000</v>
      </c>
      <c r="G56" s="74">
        <v>3</v>
      </c>
      <c r="H56" s="38">
        <f t="shared" si="1"/>
        <v>540000</v>
      </c>
      <c r="I56" s="61" t="s">
        <v>307</v>
      </c>
    </row>
    <row r="57" spans="1:9" ht="18.75" customHeight="1">
      <c r="A57" s="35">
        <v>45</v>
      </c>
      <c r="B57" s="26" t="s">
        <v>90</v>
      </c>
      <c r="C57" s="26" t="s">
        <v>251</v>
      </c>
      <c r="D57" s="35" t="s">
        <v>1</v>
      </c>
      <c r="E57" s="35">
        <v>2002</v>
      </c>
      <c r="F57" s="65">
        <v>24000</v>
      </c>
      <c r="G57" s="74">
        <v>3</v>
      </c>
      <c r="H57" s="38">
        <f t="shared" si="1"/>
        <v>72000</v>
      </c>
      <c r="I57" s="61" t="s">
        <v>307</v>
      </c>
    </row>
    <row r="58" spans="1:9" ht="18.75" customHeight="1">
      <c r="A58" s="35">
        <v>46</v>
      </c>
      <c r="B58" s="26" t="s">
        <v>48</v>
      </c>
      <c r="C58" s="26" t="s">
        <v>37</v>
      </c>
      <c r="D58" s="35" t="s">
        <v>1</v>
      </c>
      <c r="E58" s="25">
        <v>2007</v>
      </c>
      <c r="F58" s="68">
        <v>37000</v>
      </c>
      <c r="G58" s="74">
        <v>3</v>
      </c>
      <c r="H58" s="38">
        <f t="shared" si="1"/>
        <v>111000</v>
      </c>
      <c r="I58" s="61" t="s">
        <v>307</v>
      </c>
    </row>
    <row r="59" spans="1:9" ht="18.75" customHeight="1">
      <c r="A59" s="35">
        <v>47</v>
      </c>
      <c r="B59" s="26" t="s">
        <v>24</v>
      </c>
      <c r="C59" s="22" t="s">
        <v>23</v>
      </c>
      <c r="D59" s="35" t="s">
        <v>1</v>
      </c>
      <c r="E59" s="35">
        <v>2008</v>
      </c>
      <c r="F59" s="65">
        <v>53000</v>
      </c>
      <c r="G59" s="74">
        <v>3</v>
      </c>
      <c r="H59" s="38">
        <f t="shared" si="1"/>
        <v>159000</v>
      </c>
      <c r="I59" s="61" t="s">
        <v>307</v>
      </c>
    </row>
    <row r="60" spans="1:9" ht="18.75" customHeight="1">
      <c r="A60" s="35">
        <v>48</v>
      </c>
      <c r="B60" s="26" t="s">
        <v>47</v>
      </c>
      <c r="C60" s="26" t="s">
        <v>37</v>
      </c>
      <c r="D60" s="35" t="s">
        <v>1</v>
      </c>
      <c r="E60" s="25">
        <v>2006</v>
      </c>
      <c r="F60" s="68">
        <v>39000</v>
      </c>
      <c r="G60" s="74">
        <v>3</v>
      </c>
      <c r="H60" s="38">
        <f t="shared" si="1"/>
        <v>117000</v>
      </c>
      <c r="I60" s="61" t="s">
        <v>307</v>
      </c>
    </row>
    <row r="61" spans="1:9" ht="18.75" customHeight="1">
      <c r="A61" s="35">
        <v>49</v>
      </c>
      <c r="B61" s="22" t="s">
        <v>75</v>
      </c>
      <c r="C61" s="22" t="s">
        <v>74</v>
      </c>
      <c r="D61" s="35" t="s">
        <v>1</v>
      </c>
      <c r="E61" s="35">
        <v>2010</v>
      </c>
      <c r="F61" s="65">
        <v>156000</v>
      </c>
      <c r="G61" s="74">
        <v>3</v>
      </c>
      <c r="H61" s="38">
        <f t="shared" si="1"/>
        <v>468000</v>
      </c>
      <c r="I61" s="61" t="s">
        <v>307</v>
      </c>
    </row>
    <row r="62" spans="1:9" ht="18.75" customHeight="1">
      <c r="A62" s="35">
        <v>50</v>
      </c>
      <c r="B62" s="22" t="s">
        <v>14</v>
      </c>
      <c r="C62" s="26" t="s">
        <v>15</v>
      </c>
      <c r="D62" s="35" t="s">
        <v>1</v>
      </c>
      <c r="E62" s="35">
        <v>2001</v>
      </c>
      <c r="F62" s="65">
        <v>29000</v>
      </c>
      <c r="G62" s="74">
        <v>3</v>
      </c>
      <c r="H62" s="38">
        <f t="shared" si="1"/>
        <v>87000</v>
      </c>
      <c r="I62" s="61" t="s">
        <v>307</v>
      </c>
    </row>
    <row r="63" spans="1:9" ht="18.75" customHeight="1">
      <c r="A63" s="35">
        <v>51</v>
      </c>
      <c r="B63" s="26" t="s">
        <v>44</v>
      </c>
      <c r="C63" s="26" t="s">
        <v>45</v>
      </c>
      <c r="D63" s="35" t="s">
        <v>1</v>
      </c>
      <c r="E63" s="25">
        <v>2004</v>
      </c>
      <c r="F63" s="68">
        <v>23000</v>
      </c>
      <c r="G63" s="74">
        <v>3</v>
      </c>
      <c r="H63" s="38">
        <f t="shared" si="1"/>
        <v>69000</v>
      </c>
      <c r="I63" s="61" t="s">
        <v>307</v>
      </c>
    </row>
    <row r="64" spans="1:9" ht="18.75" customHeight="1">
      <c r="A64" s="35">
        <v>52</v>
      </c>
      <c r="B64" s="26" t="s">
        <v>16</v>
      </c>
      <c r="C64" s="26" t="s">
        <v>17</v>
      </c>
      <c r="D64" s="35" t="s">
        <v>1</v>
      </c>
      <c r="E64" s="35">
        <v>2004</v>
      </c>
      <c r="F64" s="36">
        <v>57000</v>
      </c>
      <c r="G64" s="74">
        <v>3</v>
      </c>
      <c r="H64" s="38">
        <f t="shared" si="1"/>
        <v>171000</v>
      </c>
      <c r="I64" s="61" t="s">
        <v>307</v>
      </c>
    </row>
    <row r="65" spans="1:9" ht="18.75" customHeight="1">
      <c r="A65" s="35">
        <v>53</v>
      </c>
      <c r="B65" s="26" t="s">
        <v>68</v>
      </c>
      <c r="C65" s="26" t="s">
        <v>69</v>
      </c>
      <c r="D65" s="35" t="s">
        <v>1</v>
      </c>
      <c r="E65" s="35">
        <v>2007</v>
      </c>
      <c r="F65" s="36">
        <v>30000</v>
      </c>
      <c r="G65" s="74">
        <v>3</v>
      </c>
      <c r="H65" s="38">
        <f t="shared" si="1"/>
        <v>90000</v>
      </c>
      <c r="I65" s="61" t="s">
        <v>307</v>
      </c>
    </row>
    <row r="66" spans="1:9" ht="18.75" customHeight="1">
      <c r="A66" s="35">
        <v>54</v>
      </c>
      <c r="B66" s="26" t="s">
        <v>85</v>
      </c>
      <c r="C66" s="24" t="s">
        <v>74</v>
      </c>
      <c r="D66" s="35" t="s">
        <v>1</v>
      </c>
      <c r="E66" s="35">
        <v>2009</v>
      </c>
      <c r="F66" s="36">
        <v>74000</v>
      </c>
      <c r="G66" s="74">
        <v>3</v>
      </c>
      <c r="H66" s="38">
        <f t="shared" si="1"/>
        <v>222000</v>
      </c>
      <c r="I66" s="61" t="s">
        <v>307</v>
      </c>
    </row>
    <row r="67" spans="1:9" ht="18.75" customHeight="1">
      <c r="A67" s="35">
        <v>55</v>
      </c>
      <c r="B67" s="26" t="s">
        <v>80</v>
      </c>
      <c r="C67" s="22" t="s">
        <v>74</v>
      </c>
      <c r="D67" s="35" t="s">
        <v>1</v>
      </c>
      <c r="E67" s="35">
        <v>2013</v>
      </c>
      <c r="F67" s="36">
        <v>255000</v>
      </c>
      <c r="G67" s="74">
        <v>3</v>
      </c>
      <c r="H67" s="38">
        <f t="shared" si="1"/>
        <v>765000</v>
      </c>
      <c r="I67" s="61" t="s">
        <v>307</v>
      </c>
    </row>
    <row r="68" spans="1:9" ht="18.75" customHeight="1">
      <c r="A68" s="35">
        <v>56</v>
      </c>
      <c r="B68" s="26" t="s">
        <v>70</v>
      </c>
      <c r="C68" s="22" t="s">
        <v>53</v>
      </c>
      <c r="D68" s="35" t="s">
        <v>1</v>
      </c>
      <c r="E68" s="35">
        <v>2009</v>
      </c>
      <c r="F68" s="36">
        <v>62000</v>
      </c>
      <c r="G68" s="74">
        <v>3</v>
      </c>
      <c r="H68" s="38">
        <f t="shared" si="1"/>
        <v>186000</v>
      </c>
      <c r="I68" s="61" t="s">
        <v>307</v>
      </c>
    </row>
    <row r="69" spans="1:9" ht="18.75" customHeight="1">
      <c r="A69" s="35">
        <v>57</v>
      </c>
      <c r="B69" s="26" t="s">
        <v>88</v>
      </c>
      <c r="C69" s="26" t="s">
        <v>67</v>
      </c>
      <c r="D69" s="35" t="s">
        <v>1</v>
      </c>
      <c r="E69" s="35">
        <v>2007</v>
      </c>
      <c r="F69" s="36">
        <v>57000</v>
      </c>
      <c r="G69" s="74">
        <v>3</v>
      </c>
      <c r="H69" s="38">
        <f t="shared" si="1"/>
        <v>171000</v>
      </c>
      <c r="I69" s="61" t="s">
        <v>307</v>
      </c>
    </row>
    <row r="70" spans="1:9" ht="18.75" customHeight="1">
      <c r="A70" s="35">
        <v>58</v>
      </c>
      <c r="B70" s="26" t="s">
        <v>25</v>
      </c>
      <c r="C70" s="26" t="s">
        <v>26</v>
      </c>
      <c r="D70" s="35" t="s">
        <v>1</v>
      </c>
      <c r="E70" s="35">
        <v>1996</v>
      </c>
      <c r="F70" s="36">
        <v>57000</v>
      </c>
      <c r="G70" s="74">
        <v>3</v>
      </c>
      <c r="H70" s="38">
        <f t="shared" si="1"/>
        <v>171000</v>
      </c>
      <c r="I70" s="61" t="s">
        <v>307</v>
      </c>
    </row>
    <row r="71" spans="1:9" ht="18.75" customHeight="1">
      <c r="A71" s="35">
        <v>59</v>
      </c>
      <c r="B71" s="26" t="s">
        <v>71</v>
      </c>
      <c r="C71" s="22" t="s">
        <v>72</v>
      </c>
      <c r="D71" s="35" t="s">
        <v>1</v>
      </c>
      <c r="E71" s="35">
        <v>2009</v>
      </c>
      <c r="F71" s="36">
        <v>27000</v>
      </c>
      <c r="G71" s="74">
        <v>3</v>
      </c>
      <c r="H71" s="38">
        <f t="shared" si="1"/>
        <v>81000</v>
      </c>
      <c r="I71" s="61" t="s">
        <v>307</v>
      </c>
    </row>
    <row r="72" spans="1:9" ht="18.75" customHeight="1">
      <c r="A72" s="35">
        <v>60</v>
      </c>
      <c r="B72" s="26" t="s">
        <v>73</v>
      </c>
      <c r="C72" s="22" t="s">
        <v>72</v>
      </c>
      <c r="D72" s="35" t="s">
        <v>1</v>
      </c>
      <c r="E72" s="35">
        <v>2009</v>
      </c>
      <c r="F72" s="36">
        <v>11000</v>
      </c>
      <c r="G72" s="74">
        <v>3</v>
      </c>
      <c r="H72" s="38">
        <f t="shared" si="1"/>
        <v>33000</v>
      </c>
      <c r="I72" s="61" t="s">
        <v>307</v>
      </c>
    </row>
    <row r="73" spans="1:9" ht="18.75" customHeight="1">
      <c r="A73" s="35">
        <v>61</v>
      </c>
      <c r="B73" s="26" t="s">
        <v>0</v>
      </c>
      <c r="C73" s="26" t="s">
        <v>98</v>
      </c>
      <c r="D73" s="35" t="s">
        <v>1</v>
      </c>
      <c r="E73" s="35">
        <v>2010</v>
      </c>
      <c r="F73" s="36">
        <v>50000</v>
      </c>
      <c r="G73" s="74">
        <v>3</v>
      </c>
      <c r="H73" s="38">
        <f t="shared" si="1"/>
        <v>150000</v>
      </c>
      <c r="I73" s="61" t="s">
        <v>307</v>
      </c>
    </row>
    <row r="74" spans="1:9" ht="18.75" customHeight="1">
      <c r="A74" s="35">
        <v>62</v>
      </c>
      <c r="B74" s="26" t="s">
        <v>32</v>
      </c>
      <c r="C74" s="26" t="s">
        <v>33</v>
      </c>
      <c r="D74" s="35" t="s">
        <v>1</v>
      </c>
      <c r="E74" s="35">
        <v>2002</v>
      </c>
      <c r="F74" s="36">
        <v>29000</v>
      </c>
      <c r="G74" s="74">
        <v>3</v>
      </c>
      <c r="H74" s="38">
        <f t="shared" si="1"/>
        <v>87000</v>
      </c>
      <c r="I74" s="61" t="s">
        <v>307</v>
      </c>
    </row>
    <row r="75" spans="1:9" ht="18.75" customHeight="1">
      <c r="A75" s="35">
        <v>63</v>
      </c>
      <c r="B75" s="26" t="s">
        <v>89</v>
      </c>
      <c r="C75" s="22" t="s">
        <v>67</v>
      </c>
      <c r="D75" s="35" t="s">
        <v>1</v>
      </c>
      <c r="E75" s="35">
        <v>2008</v>
      </c>
      <c r="F75" s="36">
        <v>72000</v>
      </c>
      <c r="G75" s="74">
        <v>3</v>
      </c>
      <c r="H75" s="38">
        <f t="shared" si="1"/>
        <v>216000</v>
      </c>
      <c r="I75" s="61" t="s">
        <v>307</v>
      </c>
    </row>
    <row r="76" spans="1:9" ht="18.75" customHeight="1">
      <c r="A76" s="35">
        <v>64</v>
      </c>
      <c r="B76" s="26" t="s">
        <v>57</v>
      </c>
      <c r="C76" s="26" t="s">
        <v>58</v>
      </c>
      <c r="D76" s="25" t="s">
        <v>1</v>
      </c>
      <c r="E76" s="25">
        <v>2009</v>
      </c>
      <c r="F76" s="39">
        <v>29000</v>
      </c>
      <c r="G76" s="74">
        <v>3</v>
      </c>
      <c r="H76" s="38">
        <f t="shared" si="1"/>
        <v>87000</v>
      </c>
      <c r="I76" s="61" t="s">
        <v>307</v>
      </c>
    </row>
    <row r="77" spans="1:9" ht="18.75" customHeight="1">
      <c r="A77" s="35">
        <v>65</v>
      </c>
      <c r="B77" s="26" t="s">
        <v>78</v>
      </c>
      <c r="C77" s="22" t="s">
        <v>79</v>
      </c>
      <c r="D77" s="35" t="s">
        <v>1</v>
      </c>
      <c r="E77" s="35">
        <v>2012</v>
      </c>
      <c r="F77" s="36">
        <v>135000</v>
      </c>
      <c r="G77" s="74">
        <v>3</v>
      </c>
      <c r="H77" s="38">
        <f aca="true" t="shared" si="2" ref="H77:H108">F77*G77</f>
        <v>405000</v>
      </c>
      <c r="I77" s="61" t="s">
        <v>307</v>
      </c>
    </row>
    <row r="78" spans="1:9" ht="18.75" customHeight="1">
      <c r="A78" s="35">
        <v>66</v>
      </c>
      <c r="B78" s="26" t="s">
        <v>42</v>
      </c>
      <c r="C78" s="26" t="s">
        <v>43</v>
      </c>
      <c r="D78" s="35" t="s">
        <v>1</v>
      </c>
      <c r="E78" s="25">
        <v>1998</v>
      </c>
      <c r="F78" s="39">
        <v>21000</v>
      </c>
      <c r="G78" s="74">
        <v>3</v>
      </c>
      <c r="H78" s="38">
        <f t="shared" si="2"/>
        <v>63000</v>
      </c>
      <c r="I78" s="61" t="s">
        <v>307</v>
      </c>
    </row>
    <row r="79" spans="1:9" ht="18.75" customHeight="1">
      <c r="A79" s="35">
        <v>67</v>
      </c>
      <c r="B79" s="22" t="s">
        <v>92</v>
      </c>
      <c r="C79" s="26" t="s">
        <v>65</v>
      </c>
      <c r="D79" s="35" t="s">
        <v>1</v>
      </c>
      <c r="E79" s="35">
        <v>2008</v>
      </c>
      <c r="F79" s="36">
        <v>47800</v>
      </c>
      <c r="G79" s="74">
        <v>3</v>
      </c>
      <c r="H79" s="38">
        <f t="shared" si="2"/>
        <v>143400</v>
      </c>
      <c r="I79" s="61" t="s">
        <v>307</v>
      </c>
    </row>
    <row r="80" spans="1:9" ht="18.75" customHeight="1">
      <c r="A80" s="35">
        <v>68</v>
      </c>
      <c r="B80" s="26" t="s">
        <v>19</v>
      </c>
      <c r="C80" s="22" t="s">
        <v>20</v>
      </c>
      <c r="D80" s="35" t="s">
        <v>1</v>
      </c>
      <c r="E80" s="35">
        <v>2010</v>
      </c>
      <c r="F80" s="36">
        <v>76000</v>
      </c>
      <c r="G80" s="74">
        <v>3</v>
      </c>
      <c r="H80" s="38">
        <f t="shared" si="2"/>
        <v>228000</v>
      </c>
      <c r="I80" s="61" t="s">
        <v>307</v>
      </c>
    </row>
    <row r="81" spans="1:9" ht="18.75" customHeight="1">
      <c r="A81" s="35">
        <v>69</v>
      </c>
      <c r="B81" s="26" t="s">
        <v>56</v>
      </c>
      <c r="C81" s="26" t="s">
        <v>39</v>
      </c>
      <c r="D81" s="25" t="s">
        <v>1</v>
      </c>
      <c r="E81" s="25">
        <v>2011</v>
      </c>
      <c r="F81" s="39">
        <v>105000</v>
      </c>
      <c r="G81" s="74">
        <v>3</v>
      </c>
      <c r="H81" s="38">
        <f t="shared" si="2"/>
        <v>315000</v>
      </c>
      <c r="I81" s="61" t="s">
        <v>307</v>
      </c>
    </row>
    <row r="82" spans="1:9" ht="18.75" customHeight="1">
      <c r="A82" s="35">
        <v>70</v>
      </c>
      <c r="B82" s="22" t="s">
        <v>76</v>
      </c>
      <c r="C82" s="22" t="s">
        <v>74</v>
      </c>
      <c r="D82" s="35" t="s">
        <v>1</v>
      </c>
      <c r="E82" s="35">
        <v>2010</v>
      </c>
      <c r="F82" s="36">
        <v>163000</v>
      </c>
      <c r="G82" s="74">
        <v>3</v>
      </c>
      <c r="H82" s="38">
        <f t="shared" si="2"/>
        <v>489000</v>
      </c>
      <c r="I82" s="61" t="s">
        <v>307</v>
      </c>
    </row>
    <row r="83" spans="1:9" ht="18.75" customHeight="1">
      <c r="A83" s="35">
        <v>71</v>
      </c>
      <c r="B83" s="26" t="s">
        <v>46</v>
      </c>
      <c r="C83" s="26" t="s">
        <v>37</v>
      </c>
      <c r="D83" s="35" t="s">
        <v>1</v>
      </c>
      <c r="E83" s="25">
        <v>2006</v>
      </c>
      <c r="F83" s="39">
        <v>27000</v>
      </c>
      <c r="G83" s="74">
        <v>3</v>
      </c>
      <c r="H83" s="38">
        <f t="shared" si="2"/>
        <v>81000</v>
      </c>
      <c r="I83" s="61" t="s">
        <v>307</v>
      </c>
    </row>
    <row r="84" spans="1:10" ht="18.75" customHeight="1">
      <c r="A84" s="35">
        <v>72</v>
      </c>
      <c r="B84" s="26" t="s">
        <v>87</v>
      </c>
      <c r="C84" s="22" t="s">
        <v>74</v>
      </c>
      <c r="D84" s="35" t="s">
        <v>1</v>
      </c>
      <c r="E84" s="35">
        <v>2011</v>
      </c>
      <c r="F84" s="36">
        <v>149000</v>
      </c>
      <c r="G84" s="74">
        <v>3</v>
      </c>
      <c r="H84" s="38">
        <f t="shared" si="2"/>
        <v>447000</v>
      </c>
      <c r="I84" s="61" t="s">
        <v>307</v>
      </c>
      <c r="J84" s="70">
        <f>SUM(H27:H84)</f>
        <v>15774900</v>
      </c>
    </row>
    <row r="85" spans="1:9" ht="18.75" customHeight="1">
      <c r="A85" s="35">
        <v>73</v>
      </c>
      <c r="B85" s="40" t="s">
        <v>131</v>
      </c>
      <c r="C85" s="40" t="s">
        <v>132</v>
      </c>
      <c r="D85" s="41" t="s">
        <v>104</v>
      </c>
      <c r="E85" s="41"/>
      <c r="F85" s="42">
        <v>28000</v>
      </c>
      <c r="G85" s="41">
        <v>3</v>
      </c>
      <c r="H85" s="44">
        <f t="shared" si="2"/>
        <v>84000</v>
      </c>
      <c r="I85" s="61" t="s">
        <v>312</v>
      </c>
    </row>
    <row r="86" spans="1:9" ht="18.75" customHeight="1">
      <c r="A86" s="35">
        <v>74</v>
      </c>
      <c r="B86" s="40" t="s">
        <v>128</v>
      </c>
      <c r="C86" s="40" t="s">
        <v>129</v>
      </c>
      <c r="D86" s="41" t="s">
        <v>104</v>
      </c>
      <c r="E86" s="41"/>
      <c r="F86" s="42">
        <v>20000</v>
      </c>
      <c r="G86" s="41">
        <v>3</v>
      </c>
      <c r="H86" s="44">
        <f t="shared" si="2"/>
        <v>60000</v>
      </c>
      <c r="I86" s="61" t="s">
        <v>312</v>
      </c>
    </row>
    <row r="87" spans="1:9" ht="18.75" customHeight="1">
      <c r="A87" s="35">
        <v>75</v>
      </c>
      <c r="B87" s="40" t="s">
        <v>130</v>
      </c>
      <c r="C87" s="40" t="s">
        <v>129</v>
      </c>
      <c r="D87" s="41" t="s">
        <v>104</v>
      </c>
      <c r="E87" s="41"/>
      <c r="F87" s="42">
        <v>28000</v>
      </c>
      <c r="G87" s="41">
        <v>3</v>
      </c>
      <c r="H87" s="44">
        <f t="shared" si="2"/>
        <v>84000</v>
      </c>
      <c r="I87" s="61" t="s">
        <v>312</v>
      </c>
    </row>
    <row r="88" spans="1:10" ht="18.75" customHeight="1">
      <c r="A88" s="35">
        <v>76</v>
      </c>
      <c r="B88" s="40" t="s">
        <v>236</v>
      </c>
      <c r="C88" s="22" t="s">
        <v>237</v>
      </c>
      <c r="D88" s="35" t="s">
        <v>235</v>
      </c>
      <c r="E88" s="35"/>
      <c r="F88" s="42">
        <v>110000</v>
      </c>
      <c r="G88" s="41">
        <v>3</v>
      </c>
      <c r="H88" s="44">
        <f t="shared" si="2"/>
        <v>330000</v>
      </c>
      <c r="I88" s="61" t="s">
        <v>312</v>
      </c>
      <c r="J88" s="70">
        <f>SUM(H85:H88)</f>
        <v>558000</v>
      </c>
    </row>
    <row r="89" spans="1:9" ht="18" customHeight="1">
      <c r="A89" s="35">
        <v>77</v>
      </c>
      <c r="B89" s="40" t="s">
        <v>105</v>
      </c>
      <c r="C89" s="40" t="s">
        <v>103</v>
      </c>
      <c r="D89" s="41" t="s">
        <v>104</v>
      </c>
      <c r="E89" s="41"/>
      <c r="F89" s="42">
        <v>22000</v>
      </c>
      <c r="G89" s="41">
        <v>3</v>
      </c>
      <c r="H89" s="44">
        <f t="shared" si="2"/>
        <v>66000</v>
      </c>
      <c r="I89" s="61" t="s">
        <v>309</v>
      </c>
    </row>
    <row r="90" spans="1:9" ht="17.25" customHeight="1">
      <c r="A90" s="35">
        <v>78</v>
      </c>
      <c r="B90" s="40" t="s">
        <v>106</v>
      </c>
      <c r="C90" s="40" t="s">
        <v>249</v>
      </c>
      <c r="D90" s="41" t="s">
        <v>104</v>
      </c>
      <c r="E90" s="41">
        <v>2009</v>
      </c>
      <c r="F90" s="42">
        <v>69000</v>
      </c>
      <c r="G90" s="41">
        <v>3</v>
      </c>
      <c r="H90" s="44">
        <f t="shared" si="2"/>
        <v>207000</v>
      </c>
      <c r="I90" s="61" t="s">
        <v>309</v>
      </c>
    </row>
    <row r="91" spans="1:9" ht="18.75" customHeight="1">
      <c r="A91" s="35">
        <v>79</v>
      </c>
      <c r="B91" s="40" t="s">
        <v>233</v>
      </c>
      <c r="C91" s="22" t="s">
        <v>234</v>
      </c>
      <c r="D91" s="35" t="s">
        <v>235</v>
      </c>
      <c r="E91" s="35"/>
      <c r="F91" s="42">
        <v>120000</v>
      </c>
      <c r="G91" s="41">
        <v>3</v>
      </c>
      <c r="H91" s="44">
        <f t="shared" si="2"/>
        <v>360000</v>
      </c>
      <c r="I91" s="61" t="s">
        <v>309</v>
      </c>
    </row>
    <row r="92" spans="1:10" ht="18" customHeight="1">
      <c r="A92" s="35">
        <v>80</v>
      </c>
      <c r="B92" s="40" t="s">
        <v>102</v>
      </c>
      <c r="C92" s="40" t="s">
        <v>103</v>
      </c>
      <c r="D92" s="41" t="s">
        <v>104</v>
      </c>
      <c r="E92" s="41"/>
      <c r="F92" s="42">
        <v>28000</v>
      </c>
      <c r="G92" s="41">
        <v>3</v>
      </c>
      <c r="H92" s="44">
        <f t="shared" si="2"/>
        <v>84000</v>
      </c>
      <c r="I92" s="61" t="s">
        <v>308</v>
      </c>
      <c r="J92" s="70">
        <f>SUM(H89:H92)</f>
        <v>717000</v>
      </c>
    </row>
    <row r="93" spans="1:9" ht="18.75" customHeight="1">
      <c r="A93" s="35">
        <v>81</v>
      </c>
      <c r="B93" s="50" t="s">
        <v>218</v>
      </c>
      <c r="C93" s="22"/>
      <c r="D93" s="35" t="s">
        <v>232</v>
      </c>
      <c r="E93" s="35"/>
      <c r="F93" s="53">
        <v>380000</v>
      </c>
      <c r="G93" s="41">
        <v>1</v>
      </c>
      <c r="H93" s="44">
        <f t="shared" si="2"/>
        <v>380000</v>
      </c>
      <c r="I93" s="61" t="s">
        <v>317</v>
      </c>
    </row>
    <row r="94" spans="1:9" ht="18.75" customHeight="1">
      <c r="A94" s="35">
        <v>82</v>
      </c>
      <c r="B94" s="50" t="s">
        <v>204</v>
      </c>
      <c r="C94" s="22"/>
      <c r="D94" s="35" t="s">
        <v>232</v>
      </c>
      <c r="E94" s="35"/>
      <c r="F94" s="53">
        <v>650000</v>
      </c>
      <c r="G94" s="41">
        <v>1</v>
      </c>
      <c r="H94" s="44">
        <f t="shared" si="2"/>
        <v>650000</v>
      </c>
      <c r="I94" s="61" t="s">
        <v>317</v>
      </c>
    </row>
    <row r="95" spans="1:9" ht="18.75" customHeight="1">
      <c r="A95" s="35">
        <v>83</v>
      </c>
      <c r="B95" s="50" t="s">
        <v>217</v>
      </c>
      <c r="C95" s="22"/>
      <c r="D95" s="35" t="s">
        <v>232</v>
      </c>
      <c r="E95" s="35"/>
      <c r="F95" s="53">
        <v>270000</v>
      </c>
      <c r="G95" s="41">
        <v>1</v>
      </c>
      <c r="H95" s="44">
        <f t="shared" si="2"/>
        <v>270000</v>
      </c>
      <c r="I95" s="61" t="s">
        <v>317</v>
      </c>
    </row>
    <row r="96" spans="1:9" ht="18.75" customHeight="1">
      <c r="A96" s="35">
        <v>84</v>
      </c>
      <c r="B96" s="50" t="s">
        <v>202</v>
      </c>
      <c r="C96" s="22"/>
      <c r="D96" s="35" t="s">
        <v>232</v>
      </c>
      <c r="E96" s="35"/>
      <c r="F96" s="53">
        <v>650000</v>
      </c>
      <c r="G96" s="41">
        <v>1</v>
      </c>
      <c r="H96" s="44">
        <f t="shared" si="2"/>
        <v>650000</v>
      </c>
      <c r="I96" s="61" t="s">
        <v>317</v>
      </c>
    </row>
    <row r="97" spans="1:9" ht="18.75" customHeight="1">
      <c r="A97" s="35">
        <v>85</v>
      </c>
      <c r="B97" s="50" t="s">
        <v>203</v>
      </c>
      <c r="C97" s="22"/>
      <c r="D97" s="35" t="s">
        <v>232</v>
      </c>
      <c r="E97" s="35"/>
      <c r="F97" s="53">
        <v>400000</v>
      </c>
      <c r="G97" s="41">
        <v>1</v>
      </c>
      <c r="H97" s="44">
        <f t="shared" si="2"/>
        <v>400000</v>
      </c>
      <c r="I97" s="61" t="s">
        <v>317</v>
      </c>
    </row>
    <row r="98" spans="1:9" ht="18.75" customHeight="1">
      <c r="A98" s="35">
        <v>86</v>
      </c>
      <c r="B98" s="50" t="s">
        <v>209</v>
      </c>
      <c r="C98" s="22"/>
      <c r="D98" s="35" t="s">
        <v>232</v>
      </c>
      <c r="E98" s="35"/>
      <c r="F98" s="53">
        <v>250000</v>
      </c>
      <c r="G98" s="41">
        <v>1</v>
      </c>
      <c r="H98" s="44">
        <f t="shared" si="2"/>
        <v>250000</v>
      </c>
      <c r="I98" s="61" t="s">
        <v>317</v>
      </c>
    </row>
    <row r="99" spans="1:9" ht="18.75" customHeight="1">
      <c r="A99" s="35">
        <v>87</v>
      </c>
      <c r="B99" s="50" t="s">
        <v>210</v>
      </c>
      <c r="C99" s="22"/>
      <c r="D99" s="35" t="s">
        <v>232</v>
      </c>
      <c r="E99" s="35"/>
      <c r="F99" s="53">
        <v>250000</v>
      </c>
      <c r="G99" s="41">
        <v>1</v>
      </c>
      <c r="H99" s="44">
        <f t="shared" si="2"/>
        <v>250000</v>
      </c>
      <c r="I99" s="61" t="s">
        <v>317</v>
      </c>
    </row>
    <row r="100" spans="1:9" ht="18.75" customHeight="1">
      <c r="A100" s="35">
        <v>88</v>
      </c>
      <c r="B100" s="50" t="s">
        <v>208</v>
      </c>
      <c r="C100" s="22"/>
      <c r="D100" s="35" t="s">
        <v>232</v>
      </c>
      <c r="E100" s="35"/>
      <c r="F100" s="53">
        <v>190000</v>
      </c>
      <c r="G100" s="41">
        <v>1</v>
      </c>
      <c r="H100" s="44">
        <f t="shared" si="2"/>
        <v>190000</v>
      </c>
      <c r="I100" s="61" t="s">
        <v>317</v>
      </c>
    </row>
    <row r="101" spans="1:9" ht="18.75" customHeight="1">
      <c r="A101" s="35">
        <v>89</v>
      </c>
      <c r="B101" s="50" t="s">
        <v>224</v>
      </c>
      <c r="C101" s="22"/>
      <c r="D101" s="35" t="s">
        <v>232</v>
      </c>
      <c r="E101" s="35"/>
      <c r="F101" s="53">
        <v>31000</v>
      </c>
      <c r="G101" s="41">
        <v>1</v>
      </c>
      <c r="H101" s="44">
        <f t="shared" si="2"/>
        <v>31000</v>
      </c>
      <c r="I101" s="61" t="s">
        <v>317</v>
      </c>
    </row>
    <row r="102" spans="1:9" ht="20.25" customHeight="1">
      <c r="A102" s="35">
        <v>90</v>
      </c>
      <c r="B102" s="50" t="s">
        <v>228</v>
      </c>
      <c r="C102" s="22"/>
      <c r="D102" s="35" t="s">
        <v>232</v>
      </c>
      <c r="E102" s="35"/>
      <c r="F102" s="53">
        <v>42000</v>
      </c>
      <c r="G102" s="41">
        <v>1</v>
      </c>
      <c r="H102" s="44">
        <f t="shared" si="2"/>
        <v>42000</v>
      </c>
      <c r="I102" s="61" t="s">
        <v>317</v>
      </c>
    </row>
    <row r="103" spans="1:9" ht="18.75" customHeight="1">
      <c r="A103" s="35">
        <v>91</v>
      </c>
      <c r="B103" s="50" t="s">
        <v>211</v>
      </c>
      <c r="C103" s="22"/>
      <c r="D103" s="35" t="s">
        <v>232</v>
      </c>
      <c r="E103" s="35"/>
      <c r="F103" s="53">
        <v>450000</v>
      </c>
      <c r="G103" s="41">
        <v>1</v>
      </c>
      <c r="H103" s="44">
        <f t="shared" si="2"/>
        <v>450000</v>
      </c>
      <c r="I103" s="61" t="s">
        <v>317</v>
      </c>
    </row>
    <row r="104" spans="1:9" ht="18.75" customHeight="1">
      <c r="A104" s="35">
        <v>92</v>
      </c>
      <c r="B104" s="50" t="s">
        <v>200</v>
      </c>
      <c r="C104" s="22"/>
      <c r="D104" s="35" t="s">
        <v>232</v>
      </c>
      <c r="E104" s="35"/>
      <c r="F104" s="53">
        <v>750000</v>
      </c>
      <c r="G104" s="41">
        <v>1</v>
      </c>
      <c r="H104" s="44">
        <f t="shared" si="2"/>
        <v>750000</v>
      </c>
      <c r="I104" s="61" t="s">
        <v>317</v>
      </c>
    </row>
    <row r="105" spans="1:9" ht="18.75" customHeight="1">
      <c r="A105" s="35">
        <v>93</v>
      </c>
      <c r="B105" s="50" t="s">
        <v>195</v>
      </c>
      <c r="C105" s="22"/>
      <c r="D105" s="35" t="s">
        <v>232</v>
      </c>
      <c r="E105" s="35"/>
      <c r="F105" s="53">
        <v>750000</v>
      </c>
      <c r="G105" s="41">
        <v>1</v>
      </c>
      <c r="H105" s="44">
        <f t="shared" si="2"/>
        <v>750000</v>
      </c>
      <c r="I105" s="61" t="s">
        <v>317</v>
      </c>
    </row>
    <row r="106" spans="1:9" ht="18.75" customHeight="1">
      <c r="A106" s="35">
        <v>94</v>
      </c>
      <c r="B106" s="50" t="s">
        <v>205</v>
      </c>
      <c r="C106" s="22"/>
      <c r="D106" s="35" t="s">
        <v>232</v>
      </c>
      <c r="E106" s="35"/>
      <c r="F106" s="53">
        <v>500000</v>
      </c>
      <c r="G106" s="41">
        <v>1</v>
      </c>
      <c r="H106" s="44">
        <f t="shared" si="2"/>
        <v>500000</v>
      </c>
      <c r="I106" s="61" t="s">
        <v>317</v>
      </c>
    </row>
    <row r="107" spans="1:9" ht="18.75" customHeight="1">
      <c r="A107" s="35">
        <v>95</v>
      </c>
      <c r="B107" s="50" t="s">
        <v>216</v>
      </c>
      <c r="C107" s="22"/>
      <c r="D107" s="35" t="s">
        <v>232</v>
      </c>
      <c r="E107" s="35"/>
      <c r="F107" s="53">
        <v>380000</v>
      </c>
      <c r="G107" s="41">
        <v>1</v>
      </c>
      <c r="H107" s="44">
        <f t="shared" si="2"/>
        <v>380000</v>
      </c>
      <c r="I107" s="61" t="s">
        <v>317</v>
      </c>
    </row>
    <row r="108" spans="1:9" ht="18.75" customHeight="1">
      <c r="A108" s="35">
        <v>96</v>
      </c>
      <c r="B108" s="50" t="s">
        <v>212</v>
      </c>
      <c r="C108" s="22"/>
      <c r="D108" s="35" t="s">
        <v>232</v>
      </c>
      <c r="E108" s="35"/>
      <c r="F108" s="53">
        <v>380000</v>
      </c>
      <c r="G108" s="41">
        <v>1</v>
      </c>
      <c r="H108" s="44">
        <f t="shared" si="2"/>
        <v>380000</v>
      </c>
      <c r="I108" s="61" t="s">
        <v>317</v>
      </c>
    </row>
    <row r="109" spans="1:9" ht="18.75" customHeight="1">
      <c r="A109" s="35">
        <v>97</v>
      </c>
      <c r="B109" s="50" t="s">
        <v>213</v>
      </c>
      <c r="C109" s="22"/>
      <c r="D109" s="35" t="s">
        <v>232</v>
      </c>
      <c r="E109" s="35"/>
      <c r="F109" s="53">
        <v>380000</v>
      </c>
      <c r="G109" s="41">
        <v>1</v>
      </c>
      <c r="H109" s="44">
        <f aca="true" t="shared" si="3" ref="H109:H140">F109*G109</f>
        <v>380000</v>
      </c>
      <c r="I109" s="61" t="s">
        <v>317</v>
      </c>
    </row>
    <row r="110" spans="1:9" ht="19.5" customHeight="1">
      <c r="A110" s="35">
        <v>98</v>
      </c>
      <c r="B110" s="50" t="s">
        <v>201</v>
      </c>
      <c r="C110" s="22"/>
      <c r="D110" s="35" t="s">
        <v>232</v>
      </c>
      <c r="E110" s="35"/>
      <c r="F110" s="53">
        <v>600000</v>
      </c>
      <c r="G110" s="41">
        <v>1</v>
      </c>
      <c r="H110" s="44">
        <f t="shared" si="3"/>
        <v>600000</v>
      </c>
      <c r="I110" s="61" t="s">
        <v>317</v>
      </c>
    </row>
    <row r="111" spans="1:9" ht="18.75" customHeight="1">
      <c r="A111" s="35">
        <v>99</v>
      </c>
      <c r="B111" s="50" t="s">
        <v>192</v>
      </c>
      <c r="C111" s="22"/>
      <c r="D111" s="35" t="s">
        <v>232</v>
      </c>
      <c r="E111" s="35"/>
      <c r="F111" s="53">
        <v>800000</v>
      </c>
      <c r="G111" s="41">
        <v>1</v>
      </c>
      <c r="H111" s="44">
        <f t="shared" si="3"/>
        <v>800000</v>
      </c>
      <c r="I111" s="61" t="s">
        <v>317</v>
      </c>
    </row>
    <row r="112" spans="1:9" ht="18.75" customHeight="1">
      <c r="A112" s="35">
        <v>100</v>
      </c>
      <c r="B112" s="50" t="s">
        <v>230</v>
      </c>
      <c r="C112" s="22"/>
      <c r="D112" s="35" t="s">
        <v>232</v>
      </c>
      <c r="E112" s="35"/>
      <c r="F112" s="42">
        <v>320000</v>
      </c>
      <c r="G112" s="41">
        <v>1</v>
      </c>
      <c r="H112" s="44">
        <f t="shared" si="3"/>
        <v>320000</v>
      </c>
      <c r="I112" s="61" t="s">
        <v>317</v>
      </c>
    </row>
    <row r="113" spans="1:9" ht="18.75" customHeight="1">
      <c r="A113" s="35">
        <v>101</v>
      </c>
      <c r="B113" s="50" t="s">
        <v>223</v>
      </c>
      <c r="C113" s="22"/>
      <c r="D113" s="35" t="s">
        <v>232</v>
      </c>
      <c r="E113" s="35"/>
      <c r="F113" s="53">
        <v>40000</v>
      </c>
      <c r="G113" s="41">
        <v>1</v>
      </c>
      <c r="H113" s="44">
        <f t="shared" si="3"/>
        <v>40000</v>
      </c>
      <c r="I113" s="61" t="s">
        <v>317</v>
      </c>
    </row>
    <row r="114" spans="1:9" ht="18.75" customHeight="1">
      <c r="A114" s="35">
        <v>102</v>
      </c>
      <c r="B114" s="50" t="s">
        <v>198</v>
      </c>
      <c r="C114" s="22"/>
      <c r="D114" s="35" t="s">
        <v>232</v>
      </c>
      <c r="E114" s="35"/>
      <c r="F114" s="53">
        <v>600000</v>
      </c>
      <c r="G114" s="41">
        <v>1</v>
      </c>
      <c r="H114" s="44">
        <f t="shared" si="3"/>
        <v>600000</v>
      </c>
      <c r="I114" s="61" t="s">
        <v>317</v>
      </c>
    </row>
    <row r="115" spans="1:9" ht="18.75" customHeight="1">
      <c r="A115" s="35">
        <v>103</v>
      </c>
      <c r="B115" s="50" t="s">
        <v>207</v>
      </c>
      <c r="C115" s="22"/>
      <c r="D115" s="35" t="s">
        <v>232</v>
      </c>
      <c r="E115" s="35"/>
      <c r="F115" s="53">
        <v>450000</v>
      </c>
      <c r="G115" s="41">
        <v>1</v>
      </c>
      <c r="H115" s="44">
        <f t="shared" si="3"/>
        <v>450000</v>
      </c>
      <c r="I115" s="61" t="s">
        <v>317</v>
      </c>
    </row>
    <row r="116" spans="1:9" ht="18.75" customHeight="1">
      <c r="A116" s="35">
        <v>104</v>
      </c>
      <c r="B116" s="50" t="s">
        <v>194</v>
      </c>
      <c r="C116" s="22"/>
      <c r="D116" s="35" t="s">
        <v>232</v>
      </c>
      <c r="E116" s="35"/>
      <c r="F116" s="53">
        <v>400000</v>
      </c>
      <c r="G116" s="41">
        <v>1</v>
      </c>
      <c r="H116" s="44">
        <f t="shared" si="3"/>
        <v>400000</v>
      </c>
      <c r="I116" s="61" t="s">
        <v>317</v>
      </c>
    </row>
    <row r="117" spans="1:9" ht="18.75" customHeight="1">
      <c r="A117" s="35">
        <v>105</v>
      </c>
      <c r="B117" s="40" t="s">
        <v>231</v>
      </c>
      <c r="C117" s="22"/>
      <c r="D117" s="35" t="s">
        <v>232</v>
      </c>
      <c r="E117" s="35"/>
      <c r="F117" s="42">
        <v>45000</v>
      </c>
      <c r="G117" s="41">
        <v>1</v>
      </c>
      <c r="H117" s="44">
        <f t="shared" si="3"/>
        <v>45000</v>
      </c>
      <c r="I117" s="61" t="s">
        <v>317</v>
      </c>
    </row>
    <row r="118" spans="1:9" ht="18.75" customHeight="1">
      <c r="A118" s="35">
        <v>106</v>
      </c>
      <c r="B118" s="50" t="s">
        <v>199</v>
      </c>
      <c r="C118" s="22"/>
      <c r="D118" s="35" t="s">
        <v>232</v>
      </c>
      <c r="E118" s="35"/>
      <c r="F118" s="53">
        <v>100000</v>
      </c>
      <c r="G118" s="41">
        <v>1</v>
      </c>
      <c r="H118" s="44">
        <f t="shared" si="3"/>
        <v>100000</v>
      </c>
      <c r="I118" s="61" t="s">
        <v>317</v>
      </c>
    </row>
    <row r="119" spans="1:9" ht="18.75" customHeight="1">
      <c r="A119" s="35">
        <v>107</v>
      </c>
      <c r="B119" s="50" t="s">
        <v>227</v>
      </c>
      <c r="C119" s="22"/>
      <c r="D119" s="35" t="s">
        <v>232</v>
      </c>
      <c r="E119" s="35"/>
      <c r="F119" s="53">
        <v>136000</v>
      </c>
      <c r="G119" s="41">
        <v>1</v>
      </c>
      <c r="H119" s="44">
        <f t="shared" si="3"/>
        <v>136000</v>
      </c>
      <c r="I119" s="61" t="s">
        <v>317</v>
      </c>
    </row>
    <row r="120" spans="1:9" ht="18.75" customHeight="1">
      <c r="A120" s="35">
        <v>108</v>
      </c>
      <c r="B120" s="50" t="s">
        <v>220</v>
      </c>
      <c r="C120" s="22"/>
      <c r="D120" s="35" t="s">
        <v>232</v>
      </c>
      <c r="E120" s="35"/>
      <c r="F120" s="53">
        <v>950000</v>
      </c>
      <c r="G120" s="41">
        <v>1</v>
      </c>
      <c r="H120" s="44">
        <f t="shared" si="3"/>
        <v>950000</v>
      </c>
      <c r="I120" s="61" t="s">
        <v>317</v>
      </c>
    </row>
    <row r="121" spans="1:9" ht="18.75" customHeight="1">
      <c r="A121" s="35">
        <v>109</v>
      </c>
      <c r="B121" s="50" t="s">
        <v>219</v>
      </c>
      <c r="C121" s="22"/>
      <c r="D121" s="35" t="s">
        <v>232</v>
      </c>
      <c r="E121" s="35"/>
      <c r="F121" s="53">
        <v>360000</v>
      </c>
      <c r="G121" s="41">
        <v>1</v>
      </c>
      <c r="H121" s="44">
        <f t="shared" si="3"/>
        <v>360000</v>
      </c>
      <c r="I121" s="61" t="s">
        <v>317</v>
      </c>
    </row>
    <row r="122" spans="1:9" ht="18.75" customHeight="1">
      <c r="A122" s="35">
        <v>110</v>
      </c>
      <c r="B122" s="50" t="s">
        <v>221</v>
      </c>
      <c r="C122" s="22"/>
      <c r="D122" s="35" t="s">
        <v>232</v>
      </c>
      <c r="E122" s="35"/>
      <c r="F122" s="53">
        <v>80000</v>
      </c>
      <c r="G122" s="41">
        <v>1</v>
      </c>
      <c r="H122" s="44">
        <f t="shared" si="3"/>
        <v>80000</v>
      </c>
      <c r="I122" s="61" t="s">
        <v>317</v>
      </c>
    </row>
    <row r="123" spans="1:9" ht="18.75" customHeight="1">
      <c r="A123" s="35">
        <v>111</v>
      </c>
      <c r="B123" s="50" t="s">
        <v>196</v>
      </c>
      <c r="C123" s="22"/>
      <c r="D123" s="35" t="s">
        <v>232</v>
      </c>
      <c r="E123" s="35"/>
      <c r="F123" s="53">
        <v>500000</v>
      </c>
      <c r="G123" s="41">
        <v>1</v>
      </c>
      <c r="H123" s="44">
        <f t="shared" si="3"/>
        <v>500000</v>
      </c>
      <c r="I123" s="61" t="s">
        <v>317</v>
      </c>
    </row>
    <row r="124" spans="1:9" ht="18.75" customHeight="1">
      <c r="A124" s="35">
        <v>112</v>
      </c>
      <c r="B124" s="50" t="s">
        <v>225</v>
      </c>
      <c r="C124" s="22"/>
      <c r="D124" s="35" t="s">
        <v>232</v>
      </c>
      <c r="E124" s="35"/>
      <c r="F124" s="53">
        <v>35000</v>
      </c>
      <c r="G124" s="41">
        <v>1</v>
      </c>
      <c r="H124" s="44">
        <f t="shared" si="3"/>
        <v>35000</v>
      </c>
      <c r="I124" s="61" t="s">
        <v>317</v>
      </c>
    </row>
    <row r="125" spans="1:9" ht="18.75" customHeight="1">
      <c r="A125" s="35">
        <v>113</v>
      </c>
      <c r="B125" s="50" t="s">
        <v>193</v>
      </c>
      <c r="C125" s="22"/>
      <c r="D125" s="35" t="s">
        <v>232</v>
      </c>
      <c r="E125" s="35"/>
      <c r="F125" s="53">
        <v>600000</v>
      </c>
      <c r="G125" s="41">
        <v>1</v>
      </c>
      <c r="H125" s="44">
        <f t="shared" si="3"/>
        <v>600000</v>
      </c>
      <c r="I125" s="61" t="s">
        <v>317</v>
      </c>
    </row>
    <row r="126" spans="1:9" ht="18.75" customHeight="1">
      <c r="A126" s="35">
        <v>114</v>
      </c>
      <c r="B126" s="50" t="s">
        <v>226</v>
      </c>
      <c r="C126" s="22"/>
      <c r="D126" s="35" t="s">
        <v>232</v>
      </c>
      <c r="E126" s="35"/>
      <c r="F126" s="53">
        <v>130000</v>
      </c>
      <c r="G126" s="41">
        <v>1</v>
      </c>
      <c r="H126" s="44">
        <f t="shared" si="3"/>
        <v>130000</v>
      </c>
      <c r="I126" s="61" t="s">
        <v>317</v>
      </c>
    </row>
    <row r="127" spans="1:9" ht="18.75" customHeight="1">
      <c r="A127" s="35">
        <v>115</v>
      </c>
      <c r="B127" s="50" t="s">
        <v>206</v>
      </c>
      <c r="C127" s="22"/>
      <c r="D127" s="35" t="s">
        <v>232</v>
      </c>
      <c r="E127" s="35"/>
      <c r="F127" s="53">
        <v>450000</v>
      </c>
      <c r="G127" s="41">
        <v>1</v>
      </c>
      <c r="H127" s="44">
        <f t="shared" si="3"/>
        <v>450000</v>
      </c>
      <c r="I127" s="61" t="s">
        <v>317</v>
      </c>
    </row>
    <row r="128" spans="1:9" ht="18.75" customHeight="1">
      <c r="A128" s="35">
        <v>116</v>
      </c>
      <c r="B128" s="50" t="s">
        <v>215</v>
      </c>
      <c r="C128" s="22"/>
      <c r="D128" s="35" t="s">
        <v>232</v>
      </c>
      <c r="E128" s="35"/>
      <c r="F128" s="53">
        <v>250000</v>
      </c>
      <c r="G128" s="41">
        <v>1</v>
      </c>
      <c r="H128" s="44">
        <f t="shared" si="3"/>
        <v>250000</v>
      </c>
      <c r="I128" s="61" t="s">
        <v>317</v>
      </c>
    </row>
    <row r="129" spans="1:9" ht="18.75" customHeight="1">
      <c r="A129" s="35">
        <v>117</v>
      </c>
      <c r="B129" s="50" t="s">
        <v>214</v>
      </c>
      <c r="C129" s="22"/>
      <c r="D129" s="35" t="s">
        <v>232</v>
      </c>
      <c r="E129" s="35"/>
      <c r="F129" s="53">
        <v>220000</v>
      </c>
      <c r="G129" s="41">
        <v>1</v>
      </c>
      <c r="H129" s="44">
        <f t="shared" si="3"/>
        <v>220000</v>
      </c>
      <c r="I129" s="61" t="s">
        <v>317</v>
      </c>
    </row>
    <row r="130" spans="1:9" ht="18.75" customHeight="1">
      <c r="A130" s="35">
        <v>118</v>
      </c>
      <c r="B130" s="50" t="s">
        <v>197</v>
      </c>
      <c r="C130" s="22"/>
      <c r="D130" s="35" t="s">
        <v>232</v>
      </c>
      <c r="E130" s="35"/>
      <c r="F130" s="53">
        <v>420000</v>
      </c>
      <c r="G130" s="41">
        <v>1</v>
      </c>
      <c r="H130" s="44">
        <f t="shared" si="3"/>
        <v>420000</v>
      </c>
      <c r="I130" s="61" t="s">
        <v>317</v>
      </c>
    </row>
    <row r="131" spans="1:9" ht="18.75" customHeight="1">
      <c r="A131" s="35">
        <v>119</v>
      </c>
      <c r="B131" s="50" t="s">
        <v>229</v>
      </c>
      <c r="C131" s="22"/>
      <c r="D131" s="35" t="s">
        <v>232</v>
      </c>
      <c r="E131" s="35"/>
      <c r="F131" s="53">
        <v>189000</v>
      </c>
      <c r="G131" s="41">
        <v>1</v>
      </c>
      <c r="H131" s="44">
        <f t="shared" si="3"/>
        <v>189000</v>
      </c>
      <c r="I131" s="61" t="s">
        <v>317</v>
      </c>
    </row>
    <row r="132" spans="1:10" ht="18.75" customHeight="1">
      <c r="A132" s="35">
        <v>120</v>
      </c>
      <c r="B132" s="50" t="s">
        <v>222</v>
      </c>
      <c r="C132" s="22"/>
      <c r="D132" s="35" t="s">
        <v>232</v>
      </c>
      <c r="E132" s="35"/>
      <c r="F132" s="53">
        <v>280000</v>
      </c>
      <c r="G132" s="41">
        <v>1</v>
      </c>
      <c r="H132" s="44">
        <f t="shared" si="3"/>
        <v>280000</v>
      </c>
      <c r="I132" s="61" t="s">
        <v>317</v>
      </c>
      <c r="J132" s="70">
        <f>SUM(H93:H132)</f>
        <v>14658000</v>
      </c>
    </row>
    <row r="133" spans="1:9" ht="18.75" customHeight="1">
      <c r="A133" s="35">
        <v>121</v>
      </c>
      <c r="B133" s="22" t="s">
        <v>183</v>
      </c>
      <c r="C133" s="22" t="s">
        <v>184</v>
      </c>
      <c r="D133" s="35" t="s">
        <v>182</v>
      </c>
      <c r="E133" s="35">
        <v>2014</v>
      </c>
      <c r="F133" s="36">
        <v>86000</v>
      </c>
      <c r="G133" s="41">
        <v>3</v>
      </c>
      <c r="H133" s="44">
        <f t="shared" si="3"/>
        <v>258000</v>
      </c>
      <c r="I133" s="61" t="s">
        <v>316</v>
      </c>
    </row>
    <row r="134" spans="1:10" ht="18.75" customHeight="1">
      <c r="A134" s="35">
        <v>122</v>
      </c>
      <c r="B134" s="22" t="s">
        <v>180</v>
      </c>
      <c r="C134" s="22" t="s">
        <v>181</v>
      </c>
      <c r="D134" s="35" t="s">
        <v>182</v>
      </c>
      <c r="E134" s="35">
        <v>2015</v>
      </c>
      <c r="F134" s="36">
        <v>89000</v>
      </c>
      <c r="G134" s="41">
        <v>3</v>
      </c>
      <c r="H134" s="44">
        <f t="shared" si="3"/>
        <v>267000</v>
      </c>
      <c r="I134" s="61" t="s">
        <v>316</v>
      </c>
      <c r="J134" s="70">
        <f>SUM(H133:H134)</f>
        <v>525000</v>
      </c>
    </row>
    <row r="135" spans="1:9" ht="18.75" customHeight="1">
      <c r="A135" s="35">
        <v>123</v>
      </c>
      <c r="B135" s="40" t="s">
        <v>109</v>
      </c>
      <c r="C135" s="40" t="s">
        <v>110</v>
      </c>
      <c r="D135" s="41" t="s">
        <v>104</v>
      </c>
      <c r="E135" s="41"/>
      <c r="F135" s="45">
        <v>55000</v>
      </c>
      <c r="G135" s="41">
        <v>3</v>
      </c>
      <c r="H135" s="44">
        <f t="shared" si="3"/>
        <v>165000</v>
      </c>
      <c r="I135" s="61" t="s">
        <v>310</v>
      </c>
    </row>
    <row r="136" spans="1:9" ht="18.75" customHeight="1">
      <c r="A136" s="35">
        <v>124</v>
      </c>
      <c r="B136" s="40" t="s">
        <v>111</v>
      </c>
      <c r="C136" s="40" t="s">
        <v>112</v>
      </c>
      <c r="D136" s="41" t="s">
        <v>104</v>
      </c>
      <c r="E136" s="41"/>
      <c r="F136" s="45">
        <v>42000</v>
      </c>
      <c r="G136" s="41">
        <v>3</v>
      </c>
      <c r="H136" s="44">
        <f t="shared" si="3"/>
        <v>126000</v>
      </c>
      <c r="I136" s="61" t="s">
        <v>310</v>
      </c>
    </row>
    <row r="137" spans="1:9" ht="18.75" customHeight="1">
      <c r="A137" s="35">
        <v>125</v>
      </c>
      <c r="B137" s="40" t="s">
        <v>113</v>
      </c>
      <c r="C137" s="40" t="s">
        <v>108</v>
      </c>
      <c r="D137" s="41" t="s">
        <v>104</v>
      </c>
      <c r="E137" s="41"/>
      <c r="F137" s="36">
        <v>40000</v>
      </c>
      <c r="G137" s="41">
        <v>3</v>
      </c>
      <c r="H137" s="44">
        <f t="shared" si="3"/>
        <v>120000</v>
      </c>
      <c r="I137" s="61" t="s">
        <v>310</v>
      </c>
    </row>
    <row r="138" spans="1:9" ht="18.75" customHeight="1">
      <c r="A138" s="35">
        <v>126</v>
      </c>
      <c r="B138" s="40" t="s">
        <v>114</v>
      </c>
      <c r="C138" s="40" t="s">
        <v>115</v>
      </c>
      <c r="D138" s="41" t="s">
        <v>104</v>
      </c>
      <c r="E138" s="41"/>
      <c r="F138" s="36">
        <v>39000</v>
      </c>
      <c r="G138" s="41">
        <v>3</v>
      </c>
      <c r="H138" s="44">
        <f t="shared" si="3"/>
        <v>117000</v>
      </c>
      <c r="I138" s="61" t="s">
        <v>310</v>
      </c>
    </row>
    <row r="139" spans="1:9" ht="18.75" customHeight="1">
      <c r="A139" s="35">
        <v>127</v>
      </c>
      <c r="B139" s="40" t="s">
        <v>116</v>
      </c>
      <c r="C139" s="40" t="s">
        <v>117</v>
      </c>
      <c r="D139" s="41"/>
      <c r="E139" s="41"/>
      <c r="F139" s="46">
        <v>38000</v>
      </c>
      <c r="G139" s="41">
        <v>3</v>
      </c>
      <c r="H139" s="44">
        <f t="shared" si="3"/>
        <v>114000</v>
      </c>
      <c r="I139" s="61" t="s">
        <v>310</v>
      </c>
    </row>
    <row r="140" spans="1:9" ht="18.75" customHeight="1">
      <c r="A140" s="35">
        <v>128</v>
      </c>
      <c r="B140" s="40" t="s">
        <v>124</v>
      </c>
      <c r="C140" s="40" t="s">
        <v>125</v>
      </c>
      <c r="D140" s="41" t="s">
        <v>104</v>
      </c>
      <c r="E140" s="41"/>
      <c r="F140" s="42">
        <v>65000</v>
      </c>
      <c r="G140" s="41">
        <v>3</v>
      </c>
      <c r="H140" s="44">
        <f t="shared" si="3"/>
        <v>195000</v>
      </c>
      <c r="I140" s="61" t="s">
        <v>310</v>
      </c>
    </row>
    <row r="141" spans="1:9" ht="18.75" customHeight="1">
      <c r="A141" s="35">
        <v>129</v>
      </c>
      <c r="B141" s="40" t="s">
        <v>118</v>
      </c>
      <c r="C141" s="40" t="s">
        <v>119</v>
      </c>
      <c r="D141" s="41" t="s">
        <v>104</v>
      </c>
      <c r="E141" s="41"/>
      <c r="F141" s="42">
        <v>32000</v>
      </c>
      <c r="G141" s="41">
        <v>3</v>
      </c>
      <c r="H141" s="44">
        <f aca="true" t="shared" si="4" ref="H141:H172">F141*G141</f>
        <v>96000</v>
      </c>
      <c r="I141" s="61" t="s">
        <v>310</v>
      </c>
    </row>
    <row r="142" spans="1:9" ht="18.75" customHeight="1">
      <c r="A142" s="35">
        <v>130</v>
      </c>
      <c r="B142" s="40" t="s">
        <v>120</v>
      </c>
      <c r="C142" s="40" t="s">
        <v>121</v>
      </c>
      <c r="D142" s="41" t="s">
        <v>104</v>
      </c>
      <c r="E142" s="41"/>
      <c r="F142" s="42">
        <v>29000</v>
      </c>
      <c r="G142" s="41">
        <v>3</v>
      </c>
      <c r="H142" s="44">
        <f t="shared" si="4"/>
        <v>87000</v>
      </c>
      <c r="I142" s="61" t="s">
        <v>310</v>
      </c>
    </row>
    <row r="143" spans="1:9" ht="18.75" customHeight="1">
      <c r="A143" s="35">
        <v>131</v>
      </c>
      <c r="B143" s="40" t="s">
        <v>107</v>
      </c>
      <c r="C143" s="40" t="s">
        <v>108</v>
      </c>
      <c r="D143" s="41" t="s">
        <v>104</v>
      </c>
      <c r="E143" s="41"/>
      <c r="F143" s="42">
        <v>57000</v>
      </c>
      <c r="G143" s="41">
        <v>3</v>
      </c>
      <c r="H143" s="44">
        <f t="shared" si="4"/>
        <v>171000</v>
      </c>
      <c r="I143" s="61" t="s">
        <v>310</v>
      </c>
    </row>
    <row r="144" spans="1:9" ht="18.75" customHeight="1">
      <c r="A144" s="35">
        <v>132</v>
      </c>
      <c r="B144" s="20" t="s">
        <v>157</v>
      </c>
      <c r="C144" s="20" t="s">
        <v>158</v>
      </c>
      <c r="D144" s="25" t="s">
        <v>156</v>
      </c>
      <c r="E144" s="41">
        <v>2003</v>
      </c>
      <c r="F144" s="42">
        <v>93000</v>
      </c>
      <c r="G144" s="41">
        <v>3</v>
      </c>
      <c r="H144" s="44">
        <f t="shared" si="4"/>
        <v>279000</v>
      </c>
      <c r="I144" s="61" t="s">
        <v>310</v>
      </c>
    </row>
    <row r="145" spans="1:9" ht="18.75" customHeight="1">
      <c r="A145" s="35">
        <v>133</v>
      </c>
      <c r="B145" s="40" t="s">
        <v>122</v>
      </c>
      <c r="C145" s="40" t="s">
        <v>123</v>
      </c>
      <c r="D145" s="41" t="s">
        <v>104</v>
      </c>
      <c r="E145" s="41"/>
      <c r="F145" s="42">
        <v>60000</v>
      </c>
      <c r="G145" s="41">
        <v>3</v>
      </c>
      <c r="H145" s="44">
        <f t="shared" si="4"/>
        <v>180000</v>
      </c>
      <c r="I145" s="61" t="s">
        <v>310</v>
      </c>
    </row>
    <row r="146" spans="1:9" ht="18.75" customHeight="1">
      <c r="A146" s="35">
        <v>134</v>
      </c>
      <c r="B146" s="20" t="s">
        <v>159</v>
      </c>
      <c r="C146" s="20" t="s">
        <v>160</v>
      </c>
      <c r="D146" s="25" t="s">
        <v>156</v>
      </c>
      <c r="E146" s="41">
        <v>2011</v>
      </c>
      <c r="F146" s="42">
        <v>41000</v>
      </c>
      <c r="G146" s="41">
        <v>3</v>
      </c>
      <c r="H146" s="44">
        <f t="shared" si="4"/>
        <v>123000</v>
      </c>
      <c r="I146" s="61" t="s">
        <v>310</v>
      </c>
    </row>
    <row r="147" spans="1:10" ht="18.75" customHeight="1">
      <c r="A147" s="35">
        <v>135</v>
      </c>
      <c r="B147" s="20" t="s">
        <v>155</v>
      </c>
      <c r="C147" s="20" t="s">
        <v>305</v>
      </c>
      <c r="D147" s="25" t="s">
        <v>156</v>
      </c>
      <c r="E147" s="41">
        <v>2006</v>
      </c>
      <c r="F147" s="42">
        <v>99000</v>
      </c>
      <c r="G147" s="41">
        <v>3</v>
      </c>
      <c r="H147" s="44">
        <f t="shared" si="4"/>
        <v>297000</v>
      </c>
      <c r="I147" s="61" t="s">
        <v>310</v>
      </c>
      <c r="J147" s="70">
        <f>SUM(H135:H147)</f>
        <v>2070000</v>
      </c>
    </row>
    <row r="148" spans="1:9" ht="18.75" customHeight="1">
      <c r="A148" s="35">
        <v>136</v>
      </c>
      <c r="B148" s="55" t="s">
        <v>149</v>
      </c>
      <c r="C148" s="19" t="s">
        <v>265</v>
      </c>
      <c r="D148" s="49" t="s">
        <v>154</v>
      </c>
      <c r="E148" s="49">
        <v>2014</v>
      </c>
      <c r="F148" s="36">
        <v>270000</v>
      </c>
      <c r="G148" s="41">
        <v>3</v>
      </c>
      <c r="H148" s="38">
        <f t="shared" si="4"/>
        <v>810000</v>
      </c>
      <c r="I148" s="61" t="s">
        <v>314</v>
      </c>
    </row>
    <row r="149" spans="1:9" ht="18.75" customHeight="1">
      <c r="A149" s="35">
        <v>137</v>
      </c>
      <c r="B149" s="19" t="s">
        <v>244</v>
      </c>
      <c r="C149" s="22"/>
      <c r="D149" s="35" t="s">
        <v>191</v>
      </c>
      <c r="E149" s="35"/>
      <c r="F149" s="51">
        <v>34000</v>
      </c>
      <c r="G149" s="41">
        <v>3</v>
      </c>
      <c r="H149" s="44">
        <f t="shared" si="4"/>
        <v>102000</v>
      </c>
      <c r="I149" s="61" t="s">
        <v>314</v>
      </c>
    </row>
    <row r="150" spans="1:9" ht="18.75" customHeight="1">
      <c r="A150" s="35">
        <v>138</v>
      </c>
      <c r="B150" s="19" t="s">
        <v>245</v>
      </c>
      <c r="C150" s="22"/>
      <c r="D150" s="35" t="s">
        <v>191</v>
      </c>
      <c r="E150" s="35"/>
      <c r="F150" s="51">
        <v>35000</v>
      </c>
      <c r="G150" s="41">
        <v>3</v>
      </c>
      <c r="H150" s="44">
        <f t="shared" si="4"/>
        <v>105000</v>
      </c>
      <c r="I150" s="61" t="s">
        <v>314</v>
      </c>
    </row>
    <row r="151" spans="1:9" ht="18.75" customHeight="1">
      <c r="A151" s="35">
        <v>139</v>
      </c>
      <c r="B151" s="22" t="s">
        <v>162</v>
      </c>
      <c r="C151" s="22" t="s">
        <v>164</v>
      </c>
      <c r="D151" s="35" t="s">
        <v>167</v>
      </c>
      <c r="E151" s="35">
        <v>2013</v>
      </c>
      <c r="F151" s="36">
        <v>189000</v>
      </c>
      <c r="G151" s="41">
        <v>3</v>
      </c>
      <c r="H151" s="44">
        <f t="shared" si="4"/>
        <v>567000</v>
      </c>
      <c r="I151" s="61" t="s">
        <v>314</v>
      </c>
    </row>
    <row r="152" spans="1:9" ht="31.5">
      <c r="A152" s="35">
        <v>140</v>
      </c>
      <c r="B152" s="26" t="s">
        <v>268</v>
      </c>
      <c r="C152" s="22" t="s">
        <v>141</v>
      </c>
      <c r="D152" s="35" t="s">
        <v>135</v>
      </c>
      <c r="E152" s="41">
        <v>2011</v>
      </c>
      <c r="F152" s="47">
        <v>35500</v>
      </c>
      <c r="G152" s="73">
        <v>3</v>
      </c>
      <c r="H152" s="38">
        <f t="shared" si="4"/>
        <v>106500</v>
      </c>
      <c r="I152" s="61" t="s">
        <v>314</v>
      </c>
    </row>
    <row r="153" spans="1:9" ht="18.75" customHeight="1">
      <c r="A153" s="35">
        <v>141</v>
      </c>
      <c r="B153" s="22" t="s">
        <v>185</v>
      </c>
      <c r="C153" s="22" t="s">
        <v>186</v>
      </c>
      <c r="D153" s="35" t="s">
        <v>173</v>
      </c>
      <c r="E153" s="35">
        <v>2014</v>
      </c>
      <c r="F153" s="36">
        <v>65000</v>
      </c>
      <c r="G153" s="41">
        <v>3</v>
      </c>
      <c r="H153" s="44">
        <f t="shared" si="4"/>
        <v>195000</v>
      </c>
      <c r="I153" s="61" t="s">
        <v>314</v>
      </c>
    </row>
    <row r="154" spans="1:9" ht="18.75" customHeight="1">
      <c r="A154" s="35">
        <v>142</v>
      </c>
      <c r="B154" s="22" t="s">
        <v>161</v>
      </c>
      <c r="C154" s="22" t="s">
        <v>165</v>
      </c>
      <c r="D154" s="35" t="s">
        <v>166</v>
      </c>
      <c r="E154" s="35">
        <v>2014</v>
      </c>
      <c r="F154" s="36">
        <v>159000</v>
      </c>
      <c r="G154" s="41">
        <v>3</v>
      </c>
      <c r="H154" s="44">
        <f t="shared" si="4"/>
        <v>477000</v>
      </c>
      <c r="I154" s="61" t="s">
        <v>314</v>
      </c>
    </row>
    <row r="155" spans="1:9" ht="18.75" customHeight="1">
      <c r="A155" s="35">
        <v>143</v>
      </c>
      <c r="B155" s="19" t="s">
        <v>247</v>
      </c>
      <c r="C155" s="22"/>
      <c r="D155" s="35" t="s">
        <v>191</v>
      </c>
      <c r="E155" s="35"/>
      <c r="F155" s="51">
        <v>39000</v>
      </c>
      <c r="G155" s="41">
        <v>3</v>
      </c>
      <c r="H155" s="44">
        <f t="shared" si="4"/>
        <v>117000</v>
      </c>
      <c r="I155" s="61" t="s">
        <v>314</v>
      </c>
    </row>
    <row r="156" spans="1:9" ht="18.75" customHeight="1">
      <c r="A156" s="35">
        <v>144</v>
      </c>
      <c r="B156" s="19" t="s">
        <v>248</v>
      </c>
      <c r="C156" s="22"/>
      <c r="D156" s="35" t="s">
        <v>191</v>
      </c>
      <c r="E156" s="35"/>
      <c r="F156" s="51">
        <v>16000</v>
      </c>
      <c r="G156" s="41">
        <v>3</v>
      </c>
      <c r="H156" s="44">
        <f t="shared" si="4"/>
        <v>48000</v>
      </c>
      <c r="I156" s="61" t="s">
        <v>314</v>
      </c>
    </row>
    <row r="157" spans="1:9" ht="18.75" customHeight="1">
      <c r="A157" s="35">
        <v>145</v>
      </c>
      <c r="B157" s="19" t="s">
        <v>246</v>
      </c>
      <c r="C157" s="22"/>
      <c r="D157" s="35" t="s">
        <v>191</v>
      </c>
      <c r="E157" s="35"/>
      <c r="F157" s="51">
        <v>31000</v>
      </c>
      <c r="G157" s="41">
        <v>3</v>
      </c>
      <c r="H157" s="44">
        <f t="shared" si="4"/>
        <v>93000</v>
      </c>
      <c r="I157" s="61" t="s">
        <v>314</v>
      </c>
    </row>
    <row r="158" spans="1:9" ht="18.75" customHeight="1">
      <c r="A158" s="35">
        <v>146</v>
      </c>
      <c r="B158" s="52" t="s">
        <v>190</v>
      </c>
      <c r="C158" s="22"/>
      <c r="D158" s="35" t="s">
        <v>191</v>
      </c>
      <c r="E158" s="35"/>
      <c r="F158" s="51">
        <v>41000</v>
      </c>
      <c r="G158" s="41">
        <v>3</v>
      </c>
      <c r="H158" s="44">
        <f t="shared" si="4"/>
        <v>123000</v>
      </c>
      <c r="I158" s="61" t="s">
        <v>314</v>
      </c>
    </row>
    <row r="159" spans="1:10" ht="18.75" customHeight="1">
      <c r="A159" s="35">
        <v>147</v>
      </c>
      <c r="B159" s="22" t="s">
        <v>187</v>
      </c>
      <c r="C159" s="22" t="s">
        <v>188</v>
      </c>
      <c r="D159" s="35" t="s">
        <v>189</v>
      </c>
      <c r="E159" s="35">
        <v>2014</v>
      </c>
      <c r="F159" s="36">
        <v>120000</v>
      </c>
      <c r="G159" s="41">
        <v>3</v>
      </c>
      <c r="H159" s="44">
        <f t="shared" si="4"/>
        <v>360000</v>
      </c>
      <c r="I159" s="61" t="s">
        <v>314</v>
      </c>
      <c r="J159" s="70">
        <f>SUM(H148:H159)</f>
        <v>3103500</v>
      </c>
    </row>
    <row r="160" spans="1:9" ht="31.5">
      <c r="A160" s="35">
        <v>148</v>
      </c>
      <c r="B160" s="20" t="s">
        <v>240</v>
      </c>
      <c r="C160" s="22" t="s">
        <v>136</v>
      </c>
      <c r="D160" s="35" t="s">
        <v>135</v>
      </c>
      <c r="E160" s="41">
        <v>2015</v>
      </c>
      <c r="F160" s="47">
        <v>325000</v>
      </c>
      <c r="G160" s="73">
        <v>3</v>
      </c>
      <c r="H160" s="38">
        <f t="shared" si="4"/>
        <v>975000</v>
      </c>
      <c r="I160" s="61" t="s">
        <v>313</v>
      </c>
    </row>
    <row r="161" spans="1:9" ht="18.75" customHeight="1">
      <c r="A161" s="35">
        <v>149</v>
      </c>
      <c r="B161" s="56" t="s">
        <v>150</v>
      </c>
      <c r="C161" s="21" t="s">
        <v>152</v>
      </c>
      <c r="D161" s="49" t="s">
        <v>154</v>
      </c>
      <c r="E161" s="41">
        <v>2015</v>
      </c>
      <c r="F161" s="36">
        <v>145000</v>
      </c>
      <c r="G161" s="41">
        <v>3</v>
      </c>
      <c r="H161" s="38">
        <f t="shared" si="4"/>
        <v>435000</v>
      </c>
      <c r="I161" s="61" t="s">
        <v>313</v>
      </c>
    </row>
    <row r="162" spans="1:9" ht="18.75" customHeight="1">
      <c r="A162" s="35">
        <v>150</v>
      </c>
      <c r="B162" s="24" t="s">
        <v>133</v>
      </c>
      <c r="C162" s="22" t="s">
        <v>134</v>
      </c>
      <c r="D162" s="35" t="s">
        <v>135</v>
      </c>
      <c r="E162" s="41">
        <v>2015</v>
      </c>
      <c r="F162" s="47">
        <v>140000</v>
      </c>
      <c r="G162" s="73">
        <v>3</v>
      </c>
      <c r="H162" s="38">
        <f t="shared" si="4"/>
        <v>420000</v>
      </c>
      <c r="I162" s="61" t="s">
        <v>313</v>
      </c>
    </row>
    <row r="163" spans="1:9" ht="30.75" customHeight="1">
      <c r="A163" s="35">
        <v>151</v>
      </c>
      <c r="B163" s="20" t="s">
        <v>242</v>
      </c>
      <c r="C163" s="22" t="s">
        <v>140</v>
      </c>
      <c r="D163" s="35" t="s">
        <v>135</v>
      </c>
      <c r="E163" s="41">
        <v>2015</v>
      </c>
      <c r="F163" s="47">
        <v>680000</v>
      </c>
      <c r="G163" s="73">
        <v>3</v>
      </c>
      <c r="H163" s="38">
        <f t="shared" si="4"/>
        <v>2040000</v>
      </c>
      <c r="I163" s="61" t="s">
        <v>313</v>
      </c>
    </row>
    <row r="164" spans="1:9" ht="18.75" customHeight="1">
      <c r="A164" s="35">
        <v>152</v>
      </c>
      <c r="B164" s="24" t="s">
        <v>142</v>
      </c>
      <c r="C164" s="22" t="s">
        <v>143</v>
      </c>
      <c r="D164" s="35" t="s">
        <v>135</v>
      </c>
      <c r="E164" s="41">
        <v>2015</v>
      </c>
      <c r="F164" s="47">
        <v>100000</v>
      </c>
      <c r="G164" s="73">
        <v>3</v>
      </c>
      <c r="H164" s="38">
        <f t="shared" si="4"/>
        <v>300000</v>
      </c>
      <c r="I164" s="61" t="s">
        <v>313</v>
      </c>
    </row>
    <row r="165" spans="1:9" ht="18.75" customHeight="1">
      <c r="A165" s="35">
        <v>153</v>
      </c>
      <c r="B165" s="24" t="s">
        <v>144</v>
      </c>
      <c r="C165" s="22" t="s">
        <v>143</v>
      </c>
      <c r="D165" s="35" t="s">
        <v>135</v>
      </c>
      <c r="E165" s="41">
        <v>2015</v>
      </c>
      <c r="F165" s="47">
        <v>120000</v>
      </c>
      <c r="G165" s="73">
        <v>3</v>
      </c>
      <c r="H165" s="38">
        <f t="shared" si="4"/>
        <v>360000</v>
      </c>
      <c r="I165" s="61" t="s">
        <v>313</v>
      </c>
    </row>
    <row r="166" spans="1:9" ht="18.75" customHeight="1">
      <c r="A166" s="35">
        <v>154</v>
      </c>
      <c r="B166" s="24" t="s">
        <v>145</v>
      </c>
      <c r="C166" s="22" t="s">
        <v>143</v>
      </c>
      <c r="D166" s="35" t="s">
        <v>135</v>
      </c>
      <c r="E166" s="41">
        <v>2015</v>
      </c>
      <c r="F166" s="47">
        <v>130000</v>
      </c>
      <c r="G166" s="73">
        <v>3</v>
      </c>
      <c r="H166" s="38">
        <f t="shared" si="4"/>
        <v>390000</v>
      </c>
      <c r="I166" s="61" t="s">
        <v>313</v>
      </c>
    </row>
    <row r="167" spans="1:9" ht="18.75" customHeight="1">
      <c r="A167" s="35">
        <v>155</v>
      </c>
      <c r="B167" s="24" t="s">
        <v>146</v>
      </c>
      <c r="C167" s="22" t="s">
        <v>143</v>
      </c>
      <c r="D167" s="35" t="s">
        <v>135</v>
      </c>
      <c r="E167" s="41">
        <v>2015</v>
      </c>
      <c r="F167" s="47">
        <v>145000</v>
      </c>
      <c r="G167" s="73">
        <v>3</v>
      </c>
      <c r="H167" s="38">
        <f t="shared" si="4"/>
        <v>435000</v>
      </c>
      <c r="I167" s="61" t="s">
        <v>313</v>
      </c>
    </row>
    <row r="168" spans="1:9" ht="18.75" customHeight="1">
      <c r="A168" s="35">
        <v>156</v>
      </c>
      <c r="B168" s="40" t="s">
        <v>168</v>
      </c>
      <c r="C168" s="22" t="s">
        <v>174</v>
      </c>
      <c r="D168" s="35" t="s">
        <v>173</v>
      </c>
      <c r="E168" s="35">
        <v>2015</v>
      </c>
      <c r="F168" s="36">
        <v>65000</v>
      </c>
      <c r="G168" s="41">
        <v>3</v>
      </c>
      <c r="H168" s="44">
        <f t="shared" si="4"/>
        <v>195000</v>
      </c>
      <c r="I168" s="61" t="s">
        <v>313</v>
      </c>
    </row>
    <row r="169" spans="1:9" ht="18.75" customHeight="1">
      <c r="A169" s="35">
        <v>157</v>
      </c>
      <c r="B169" s="40" t="s">
        <v>170</v>
      </c>
      <c r="C169" s="22" t="s">
        <v>177</v>
      </c>
      <c r="D169" s="35" t="s">
        <v>173</v>
      </c>
      <c r="E169" s="35">
        <v>2014</v>
      </c>
      <c r="F169" s="36">
        <v>115000</v>
      </c>
      <c r="G169" s="41">
        <v>3</v>
      </c>
      <c r="H169" s="44">
        <f t="shared" si="4"/>
        <v>345000</v>
      </c>
      <c r="I169" s="61" t="s">
        <v>313</v>
      </c>
    </row>
    <row r="170" spans="1:9" ht="18" customHeight="1">
      <c r="A170" s="35">
        <v>158</v>
      </c>
      <c r="B170" s="40" t="s">
        <v>169</v>
      </c>
      <c r="C170" s="22" t="s">
        <v>175</v>
      </c>
      <c r="D170" s="35" t="s">
        <v>173</v>
      </c>
      <c r="E170" s="35">
        <v>2014</v>
      </c>
      <c r="F170" s="36">
        <v>110000</v>
      </c>
      <c r="G170" s="41">
        <v>3</v>
      </c>
      <c r="H170" s="44">
        <f t="shared" si="4"/>
        <v>330000</v>
      </c>
      <c r="I170" s="61" t="s">
        <v>313</v>
      </c>
    </row>
    <row r="171" spans="1:9" ht="30.75" customHeight="1">
      <c r="A171" s="35">
        <v>159</v>
      </c>
      <c r="B171" s="50" t="s">
        <v>243</v>
      </c>
      <c r="C171" s="22" t="s">
        <v>176</v>
      </c>
      <c r="D171" s="35" t="s">
        <v>173</v>
      </c>
      <c r="E171" s="35">
        <v>2015</v>
      </c>
      <c r="F171" s="36">
        <v>195000</v>
      </c>
      <c r="G171" s="41">
        <v>3</v>
      </c>
      <c r="H171" s="44">
        <f t="shared" si="4"/>
        <v>585000</v>
      </c>
      <c r="I171" s="61" t="s">
        <v>313</v>
      </c>
    </row>
    <row r="172" spans="1:9" ht="18.75" customHeight="1">
      <c r="A172" s="35">
        <v>160</v>
      </c>
      <c r="B172" s="22" t="s">
        <v>163</v>
      </c>
      <c r="C172" s="22" t="s">
        <v>164</v>
      </c>
      <c r="D172" s="35" t="s">
        <v>166</v>
      </c>
      <c r="E172" s="35">
        <v>2013</v>
      </c>
      <c r="F172" s="36">
        <v>99000</v>
      </c>
      <c r="G172" s="41">
        <v>3</v>
      </c>
      <c r="H172" s="44">
        <f t="shared" si="4"/>
        <v>297000</v>
      </c>
      <c r="I172" s="61" t="s">
        <v>313</v>
      </c>
    </row>
    <row r="173" spans="1:9" ht="18.75" customHeight="1">
      <c r="A173" s="35">
        <v>161</v>
      </c>
      <c r="B173" s="24" t="s">
        <v>138</v>
      </c>
      <c r="C173" s="22" t="s">
        <v>139</v>
      </c>
      <c r="D173" s="35" t="s">
        <v>135</v>
      </c>
      <c r="E173" s="41">
        <v>2015</v>
      </c>
      <c r="F173" s="47">
        <v>180000</v>
      </c>
      <c r="G173" s="73">
        <v>3</v>
      </c>
      <c r="H173" s="38">
        <f>F173*G173</f>
        <v>540000</v>
      </c>
      <c r="I173" s="61" t="s">
        <v>313</v>
      </c>
    </row>
    <row r="174" spans="1:10" ht="31.5">
      <c r="A174" s="35">
        <v>162</v>
      </c>
      <c r="B174" s="20" t="s">
        <v>318</v>
      </c>
      <c r="C174" s="22" t="s">
        <v>137</v>
      </c>
      <c r="D174" s="35" t="s">
        <v>135</v>
      </c>
      <c r="E174" s="41">
        <v>2015</v>
      </c>
      <c r="F174" s="47">
        <v>160000</v>
      </c>
      <c r="G174" s="73">
        <v>3</v>
      </c>
      <c r="H174" s="38">
        <f>F174*G174</f>
        <v>480000</v>
      </c>
      <c r="I174" s="61" t="s">
        <v>313</v>
      </c>
      <c r="J174" s="70">
        <f>SUM(H160:H174)</f>
        <v>8127000</v>
      </c>
    </row>
    <row r="175" spans="1:8" s="54" customFormat="1" ht="15.75">
      <c r="A175" s="79" t="s">
        <v>238</v>
      </c>
      <c r="B175" s="79"/>
      <c r="C175" s="79"/>
      <c r="D175" s="79"/>
      <c r="E175" s="79"/>
      <c r="F175" s="79"/>
      <c r="G175" s="79"/>
      <c r="H175" s="23">
        <f>SUM(H13:H174)</f>
        <v>49706400</v>
      </c>
    </row>
    <row r="176" spans="1:8" ht="15.75">
      <c r="A176" s="78" t="s">
        <v>319</v>
      </c>
      <c r="B176" s="78"/>
      <c r="C176" s="78"/>
      <c r="D176" s="78"/>
      <c r="E176" s="78"/>
      <c r="F176" s="78"/>
      <c r="G176" s="78"/>
      <c r="H176" s="78"/>
    </row>
    <row r="177" spans="4:7" s="6" customFormat="1" ht="15.75">
      <c r="D177" s="16"/>
      <c r="G177" s="60">
        <f>SUM(G13:G174)</f>
        <v>406</v>
      </c>
    </row>
    <row r="178" spans="4:7" s="6" customFormat="1" ht="15.75">
      <c r="D178" s="16"/>
      <c r="G178" s="17"/>
    </row>
    <row r="179" spans="4:7" s="6" customFormat="1" ht="15.75">
      <c r="D179" s="16"/>
      <c r="G179" s="17"/>
    </row>
    <row r="180" spans="4:7" s="6" customFormat="1" ht="15.75">
      <c r="D180" s="16"/>
      <c r="G180" s="17"/>
    </row>
    <row r="181" spans="4:7" s="6" customFormat="1" ht="15.75">
      <c r="D181" s="16"/>
      <c r="G181" s="17"/>
    </row>
    <row r="182" spans="4:7" s="6" customFormat="1" ht="15.75">
      <c r="D182" s="16"/>
      <c r="G182" s="17"/>
    </row>
    <row r="183" spans="4:8" s="6" customFormat="1" ht="15.75">
      <c r="D183" s="80"/>
      <c r="E183" s="81"/>
      <c r="F183" s="81"/>
      <c r="G183" s="81"/>
      <c r="H183" s="81"/>
    </row>
    <row r="184" spans="4:8" s="6" customFormat="1" ht="15.75">
      <c r="D184" s="82"/>
      <c r="E184" s="82"/>
      <c r="F184" s="82"/>
      <c r="G184" s="82"/>
      <c r="H184" s="82"/>
    </row>
    <row r="190" spans="4:8" ht="12.75">
      <c r="D190" s="77"/>
      <c r="E190" s="77"/>
      <c r="F190" s="77"/>
      <c r="G190" s="77"/>
      <c r="H190" s="77"/>
    </row>
  </sheetData>
  <sheetProtection/>
  <mergeCells count="13">
    <mergeCell ref="A1:H1"/>
    <mergeCell ref="A2:H2"/>
    <mergeCell ref="A3:H3"/>
    <mergeCell ref="A6:H6"/>
    <mergeCell ref="A5:H5"/>
    <mergeCell ref="A8:H8"/>
    <mergeCell ref="A9:H9"/>
    <mergeCell ref="A10:H10"/>
    <mergeCell ref="D190:H190"/>
    <mergeCell ref="A176:H176"/>
    <mergeCell ref="A175:G175"/>
    <mergeCell ref="D183:H183"/>
    <mergeCell ref="D184:H184"/>
  </mergeCells>
  <printOptions/>
  <pageMargins left="0.38" right="0.26" top="0.34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A94">
      <selection activeCell="E107" sqref="E107"/>
    </sheetView>
  </sheetViews>
  <sheetFormatPr defaultColWidth="8.8515625" defaultRowHeight="12.75"/>
  <cols>
    <col min="1" max="1" width="5.00390625" style="0" bestFit="1" customWidth="1"/>
    <col min="2" max="2" width="63.57421875" style="0" customWidth="1"/>
    <col min="3" max="3" width="27.57421875" style="0" customWidth="1"/>
    <col min="4" max="4" width="10.7109375" style="0" bestFit="1" customWidth="1"/>
    <col min="5" max="5" width="7.421875" style="0" customWidth="1"/>
    <col min="6" max="6" width="8.8515625" style="0" customWidth="1"/>
    <col min="7" max="7" width="6.8515625" style="0" customWidth="1"/>
    <col min="8" max="8" width="12.7109375" style="0" bestFit="1" customWidth="1"/>
  </cols>
  <sheetData>
    <row r="1" spans="1:7" s="6" customFormat="1" ht="22.5" customHeight="1">
      <c r="A1" s="87" t="s">
        <v>257</v>
      </c>
      <c r="B1" s="87"/>
      <c r="C1" s="87"/>
      <c r="D1" s="87"/>
      <c r="E1" s="87"/>
      <c r="F1" s="87"/>
      <c r="G1" s="87"/>
    </row>
    <row r="2" spans="1:7" s="6" customFormat="1" ht="22.5" customHeight="1">
      <c r="A2" s="88" t="s">
        <v>258</v>
      </c>
      <c r="B2" s="88"/>
      <c r="C2" s="88"/>
      <c r="D2" s="88"/>
      <c r="E2" s="88"/>
      <c r="F2" s="88"/>
      <c r="G2" s="88"/>
    </row>
    <row r="3" spans="1:7" s="6" customFormat="1" ht="13.5" customHeight="1">
      <c r="A3" s="15"/>
      <c r="B3" s="15"/>
      <c r="C3" s="15"/>
      <c r="D3" s="15"/>
      <c r="E3" s="15"/>
      <c r="F3" s="15"/>
      <c r="G3" s="15"/>
    </row>
    <row r="4" spans="1:7" s="6" customFormat="1" ht="28.5" customHeight="1">
      <c r="A4" s="89" t="s">
        <v>294</v>
      </c>
      <c r="B4" s="89"/>
      <c r="C4" s="89"/>
      <c r="D4" s="89"/>
      <c r="E4" s="89"/>
      <c r="F4" s="89"/>
      <c r="G4" s="89"/>
    </row>
    <row r="5" spans="1:7" s="6" customFormat="1" ht="16.5" customHeight="1">
      <c r="A5" s="7"/>
      <c r="B5" s="7"/>
      <c r="C5" s="7"/>
      <c r="D5" s="7"/>
      <c r="E5" s="7"/>
      <c r="F5" s="7"/>
      <c r="G5" s="7"/>
    </row>
    <row r="6" spans="1:7" s="6" customFormat="1" ht="22.5">
      <c r="A6" s="8"/>
      <c r="B6" s="18" t="s">
        <v>263</v>
      </c>
      <c r="C6" s="10"/>
      <c r="D6" s="10"/>
      <c r="E6" s="10"/>
      <c r="F6" s="10"/>
      <c r="G6" s="11"/>
    </row>
    <row r="7" spans="2:7" s="6" customFormat="1" ht="16.5">
      <c r="B7" s="6" t="s">
        <v>264</v>
      </c>
      <c r="C7" s="12"/>
      <c r="D7" s="13"/>
      <c r="E7" s="12"/>
      <c r="F7" s="12"/>
      <c r="G7" s="14"/>
    </row>
    <row r="8" ht="15.75" customHeight="1"/>
    <row r="9" spans="1:8" ht="30" customHeight="1">
      <c r="A9" s="2" t="s">
        <v>4</v>
      </c>
      <c r="B9" s="3" t="s">
        <v>5</v>
      </c>
      <c r="C9" s="3" t="s">
        <v>6</v>
      </c>
      <c r="D9" s="2" t="s">
        <v>7</v>
      </c>
      <c r="E9" s="2" t="s">
        <v>8</v>
      </c>
      <c r="F9" s="4" t="s">
        <v>100</v>
      </c>
      <c r="G9" s="3" t="s">
        <v>239</v>
      </c>
      <c r="H9" s="5" t="s">
        <v>99</v>
      </c>
    </row>
    <row r="10" spans="1:8" ht="15.75">
      <c r="A10" s="35">
        <v>1</v>
      </c>
      <c r="B10" s="26" t="s">
        <v>0</v>
      </c>
      <c r="C10" s="26" t="s">
        <v>98</v>
      </c>
      <c r="D10" s="35" t="s">
        <v>1</v>
      </c>
      <c r="E10" s="35">
        <v>2010</v>
      </c>
      <c r="F10" s="36">
        <v>50000</v>
      </c>
      <c r="G10" s="37">
        <v>6</v>
      </c>
      <c r="H10" s="38">
        <f>F10*G10</f>
        <v>300000</v>
      </c>
    </row>
    <row r="11" spans="1:8" ht="15.75">
      <c r="A11" s="35">
        <v>2</v>
      </c>
      <c r="B11" s="26" t="s">
        <v>2</v>
      </c>
      <c r="C11" s="26" t="s">
        <v>3</v>
      </c>
      <c r="D11" s="35" t="s">
        <v>1</v>
      </c>
      <c r="E11" s="35">
        <v>2013</v>
      </c>
      <c r="F11" s="36">
        <v>72000</v>
      </c>
      <c r="G11" s="37">
        <v>6</v>
      </c>
      <c r="H11" s="38">
        <f aca="true" t="shared" si="0" ref="H11:H67">F11*G11</f>
        <v>432000</v>
      </c>
    </row>
    <row r="12" spans="1:8" ht="15.75">
      <c r="A12" s="35">
        <v>3</v>
      </c>
      <c r="B12" s="24" t="s">
        <v>9</v>
      </c>
      <c r="C12" s="26" t="s">
        <v>101</v>
      </c>
      <c r="D12" s="35" t="s">
        <v>1</v>
      </c>
      <c r="E12" s="35">
        <v>2006</v>
      </c>
      <c r="F12" s="36">
        <v>42000</v>
      </c>
      <c r="G12" s="37">
        <v>6</v>
      </c>
      <c r="H12" s="38">
        <f t="shared" si="0"/>
        <v>252000</v>
      </c>
    </row>
    <row r="13" spans="1:8" ht="15.75">
      <c r="A13" s="35">
        <v>4</v>
      </c>
      <c r="B13" s="24" t="s">
        <v>10</v>
      </c>
      <c r="C13" s="26" t="s">
        <v>101</v>
      </c>
      <c r="D13" s="35" t="s">
        <v>1</v>
      </c>
      <c r="E13" s="35">
        <v>2008</v>
      </c>
      <c r="F13" s="36">
        <v>14000</v>
      </c>
      <c r="G13" s="37">
        <v>6</v>
      </c>
      <c r="H13" s="38">
        <f t="shared" si="0"/>
        <v>84000</v>
      </c>
    </row>
    <row r="14" spans="1:8" ht="15.75">
      <c r="A14" s="35">
        <v>5</v>
      </c>
      <c r="B14" s="22" t="s">
        <v>11</v>
      </c>
      <c r="C14" s="22"/>
      <c r="D14" s="35" t="s">
        <v>1</v>
      </c>
      <c r="E14" s="35">
        <v>2005</v>
      </c>
      <c r="F14" s="36">
        <v>40500</v>
      </c>
      <c r="G14" s="37">
        <v>6</v>
      </c>
      <c r="H14" s="38">
        <f t="shared" si="0"/>
        <v>243000</v>
      </c>
    </row>
    <row r="15" spans="1:8" ht="15.75">
      <c r="A15" s="35">
        <v>6</v>
      </c>
      <c r="B15" s="22" t="s">
        <v>12</v>
      </c>
      <c r="C15" s="22" t="s">
        <v>13</v>
      </c>
      <c r="D15" s="35" t="s">
        <v>1</v>
      </c>
      <c r="E15" s="35">
        <v>1997</v>
      </c>
      <c r="F15" s="36">
        <v>52000</v>
      </c>
      <c r="G15" s="37">
        <v>6</v>
      </c>
      <c r="H15" s="38">
        <f t="shared" si="0"/>
        <v>312000</v>
      </c>
    </row>
    <row r="16" spans="1:8" ht="15.75">
      <c r="A16" s="35">
        <v>7</v>
      </c>
      <c r="B16" s="22" t="s">
        <v>14</v>
      </c>
      <c r="C16" s="26" t="s">
        <v>15</v>
      </c>
      <c r="D16" s="35" t="s">
        <v>1</v>
      </c>
      <c r="E16" s="35">
        <v>2001</v>
      </c>
      <c r="F16" s="36">
        <v>29000</v>
      </c>
      <c r="G16" s="37">
        <v>6</v>
      </c>
      <c r="H16" s="38">
        <f t="shared" si="0"/>
        <v>174000</v>
      </c>
    </row>
    <row r="17" spans="1:8" ht="15.75">
      <c r="A17" s="35">
        <v>8</v>
      </c>
      <c r="B17" s="26" t="s">
        <v>16</v>
      </c>
      <c r="C17" s="26" t="s">
        <v>17</v>
      </c>
      <c r="D17" s="35" t="s">
        <v>1</v>
      </c>
      <c r="E17" s="35">
        <v>2004</v>
      </c>
      <c r="F17" s="36">
        <v>57000</v>
      </c>
      <c r="G17" s="37">
        <v>6</v>
      </c>
      <c r="H17" s="38">
        <f t="shared" si="0"/>
        <v>342000</v>
      </c>
    </row>
    <row r="18" spans="1:8" ht="15.75">
      <c r="A18" s="35">
        <v>9</v>
      </c>
      <c r="B18" s="26" t="s">
        <v>19</v>
      </c>
      <c r="C18" s="22" t="s">
        <v>20</v>
      </c>
      <c r="D18" s="35" t="s">
        <v>1</v>
      </c>
      <c r="E18" s="35">
        <v>2010</v>
      </c>
      <c r="F18" s="36">
        <v>76000</v>
      </c>
      <c r="G18" s="37">
        <v>6</v>
      </c>
      <c r="H18" s="38">
        <f t="shared" si="0"/>
        <v>456000</v>
      </c>
    </row>
    <row r="19" spans="1:8" ht="15.75">
      <c r="A19" s="35">
        <v>10</v>
      </c>
      <c r="B19" s="26" t="s">
        <v>21</v>
      </c>
      <c r="C19" s="26" t="s">
        <v>18</v>
      </c>
      <c r="D19" s="35" t="s">
        <v>1</v>
      </c>
      <c r="E19" s="35">
        <v>2012</v>
      </c>
      <c r="F19" s="36">
        <v>134000</v>
      </c>
      <c r="G19" s="37">
        <v>6</v>
      </c>
      <c r="H19" s="38">
        <f t="shared" si="0"/>
        <v>804000</v>
      </c>
    </row>
    <row r="20" spans="1:8" ht="15.75">
      <c r="A20" s="35">
        <v>11</v>
      </c>
      <c r="B20" s="22" t="s">
        <v>22</v>
      </c>
      <c r="C20" s="22" t="s">
        <v>23</v>
      </c>
      <c r="D20" s="35" t="s">
        <v>1</v>
      </c>
      <c r="E20" s="35">
        <v>2006</v>
      </c>
      <c r="F20" s="36">
        <v>54000</v>
      </c>
      <c r="G20" s="37">
        <v>6</v>
      </c>
      <c r="H20" s="38">
        <f t="shared" si="0"/>
        <v>324000</v>
      </c>
    </row>
    <row r="21" spans="1:8" ht="15.75">
      <c r="A21" s="35">
        <v>12</v>
      </c>
      <c r="B21" s="26" t="s">
        <v>24</v>
      </c>
      <c r="C21" s="22" t="s">
        <v>23</v>
      </c>
      <c r="D21" s="35" t="s">
        <v>1</v>
      </c>
      <c r="E21" s="35">
        <v>2008</v>
      </c>
      <c r="F21" s="36">
        <v>53000</v>
      </c>
      <c r="G21" s="37">
        <v>6</v>
      </c>
      <c r="H21" s="38">
        <f t="shared" si="0"/>
        <v>318000</v>
      </c>
    </row>
    <row r="22" spans="1:8" ht="15.75">
      <c r="A22" s="35">
        <v>13</v>
      </c>
      <c r="B22" s="26" t="s">
        <v>25</v>
      </c>
      <c r="C22" s="26" t="s">
        <v>26</v>
      </c>
      <c r="D22" s="35" t="s">
        <v>1</v>
      </c>
      <c r="E22" s="35">
        <v>1996</v>
      </c>
      <c r="F22" s="36">
        <v>57000</v>
      </c>
      <c r="G22" s="37">
        <v>6</v>
      </c>
      <c r="H22" s="38">
        <f t="shared" si="0"/>
        <v>342000</v>
      </c>
    </row>
    <row r="23" spans="1:8" ht="31.5">
      <c r="A23" s="35">
        <v>14</v>
      </c>
      <c r="B23" s="26" t="s">
        <v>27</v>
      </c>
      <c r="C23" s="26" t="s">
        <v>91</v>
      </c>
      <c r="D23" s="35" t="s">
        <v>1</v>
      </c>
      <c r="E23" s="35">
        <v>1997</v>
      </c>
      <c r="F23" s="36">
        <v>50000</v>
      </c>
      <c r="G23" s="37">
        <v>6</v>
      </c>
      <c r="H23" s="38">
        <f t="shared" si="0"/>
        <v>300000</v>
      </c>
    </row>
    <row r="24" spans="1:8" ht="15.75">
      <c r="A24" s="35">
        <v>15</v>
      </c>
      <c r="B24" s="22" t="s">
        <v>28</v>
      </c>
      <c r="C24" s="26" t="s">
        <v>29</v>
      </c>
      <c r="D24" s="35" t="s">
        <v>1</v>
      </c>
      <c r="E24" s="35">
        <v>2002</v>
      </c>
      <c r="F24" s="36">
        <v>46000</v>
      </c>
      <c r="G24" s="37">
        <v>6</v>
      </c>
      <c r="H24" s="38">
        <f t="shared" si="0"/>
        <v>276000</v>
      </c>
    </row>
    <row r="25" spans="1:8" ht="15.75">
      <c r="A25" s="35">
        <v>16</v>
      </c>
      <c r="B25" s="22" t="s">
        <v>30</v>
      </c>
      <c r="C25" s="26" t="s">
        <v>94</v>
      </c>
      <c r="D25" s="35" t="s">
        <v>1</v>
      </c>
      <c r="E25" s="35">
        <v>2012</v>
      </c>
      <c r="F25" s="36">
        <v>111000</v>
      </c>
      <c r="G25" s="37">
        <v>6</v>
      </c>
      <c r="H25" s="38">
        <f t="shared" si="0"/>
        <v>666000</v>
      </c>
    </row>
    <row r="26" spans="1:8" ht="15.75">
      <c r="A26" s="35">
        <v>17</v>
      </c>
      <c r="B26" s="22" t="s">
        <v>31</v>
      </c>
      <c r="C26" s="22" t="s">
        <v>93</v>
      </c>
      <c r="D26" s="35" t="s">
        <v>1</v>
      </c>
      <c r="E26" s="35">
        <v>2015</v>
      </c>
      <c r="F26" s="36">
        <v>256000</v>
      </c>
      <c r="G26" s="37">
        <v>6</v>
      </c>
      <c r="H26" s="38">
        <f t="shared" si="0"/>
        <v>1536000</v>
      </c>
    </row>
    <row r="27" spans="1:8" ht="15.75">
      <c r="A27" s="35">
        <v>18</v>
      </c>
      <c r="B27" s="26" t="s">
        <v>32</v>
      </c>
      <c r="C27" s="26" t="s">
        <v>33</v>
      </c>
      <c r="D27" s="35" t="s">
        <v>1</v>
      </c>
      <c r="E27" s="35">
        <v>2002</v>
      </c>
      <c r="F27" s="36">
        <v>29000</v>
      </c>
      <c r="G27" s="37">
        <v>6</v>
      </c>
      <c r="H27" s="38">
        <f t="shared" si="0"/>
        <v>174000</v>
      </c>
    </row>
    <row r="28" spans="1:8" ht="15.75">
      <c r="A28" s="35">
        <v>19</v>
      </c>
      <c r="B28" s="26" t="s">
        <v>90</v>
      </c>
      <c r="C28" s="26" t="s">
        <v>251</v>
      </c>
      <c r="D28" s="35" t="s">
        <v>1</v>
      </c>
      <c r="E28" s="35">
        <v>2002</v>
      </c>
      <c r="F28" s="36">
        <v>24000</v>
      </c>
      <c r="G28" s="37">
        <v>6</v>
      </c>
      <c r="H28" s="38">
        <f t="shared" si="0"/>
        <v>144000</v>
      </c>
    </row>
    <row r="29" spans="1:8" ht="15.75">
      <c r="A29" s="35">
        <v>20</v>
      </c>
      <c r="B29" s="26" t="s">
        <v>34</v>
      </c>
      <c r="C29" s="26" t="s">
        <v>252</v>
      </c>
      <c r="D29" s="35" t="s">
        <v>1</v>
      </c>
      <c r="E29" s="25">
        <v>2015</v>
      </c>
      <c r="F29" s="39">
        <v>134000</v>
      </c>
      <c r="G29" s="37">
        <v>6</v>
      </c>
      <c r="H29" s="38">
        <f t="shared" si="0"/>
        <v>804000</v>
      </c>
    </row>
    <row r="30" spans="1:8" ht="15.75">
      <c r="A30" s="35">
        <v>21</v>
      </c>
      <c r="B30" s="26" t="s">
        <v>35</v>
      </c>
      <c r="C30" s="22" t="s">
        <v>250</v>
      </c>
      <c r="D30" s="35" t="s">
        <v>1</v>
      </c>
      <c r="E30" s="35">
        <v>1998</v>
      </c>
      <c r="F30" s="36">
        <v>14000</v>
      </c>
      <c r="G30" s="37">
        <v>6</v>
      </c>
      <c r="H30" s="38">
        <f t="shared" si="0"/>
        <v>84000</v>
      </c>
    </row>
    <row r="31" spans="1:8" ht="15.75">
      <c r="A31" s="35">
        <v>22</v>
      </c>
      <c r="B31" s="26" t="s">
        <v>36</v>
      </c>
      <c r="C31" s="26" t="s">
        <v>37</v>
      </c>
      <c r="D31" s="35" t="s">
        <v>1</v>
      </c>
      <c r="E31" s="25">
        <v>2001</v>
      </c>
      <c r="F31" s="39">
        <v>86000</v>
      </c>
      <c r="G31" s="37">
        <v>6</v>
      </c>
      <c r="H31" s="38">
        <f t="shared" si="0"/>
        <v>516000</v>
      </c>
    </row>
    <row r="32" spans="1:8" ht="15.75">
      <c r="A32" s="35">
        <v>23</v>
      </c>
      <c r="B32" s="26" t="s">
        <v>38</v>
      </c>
      <c r="C32" s="26" t="s">
        <v>39</v>
      </c>
      <c r="D32" s="35" t="s">
        <v>1</v>
      </c>
      <c r="E32" s="25">
        <v>2003</v>
      </c>
      <c r="F32" s="39">
        <v>26000</v>
      </c>
      <c r="G32" s="37">
        <v>6</v>
      </c>
      <c r="H32" s="38">
        <f t="shared" si="0"/>
        <v>156000</v>
      </c>
    </row>
    <row r="33" spans="1:8" ht="15.75">
      <c r="A33" s="35">
        <v>24</v>
      </c>
      <c r="B33" s="26" t="s">
        <v>40</v>
      </c>
      <c r="C33" s="26" t="s">
        <v>41</v>
      </c>
      <c r="D33" s="35" t="s">
        <v>1</v>
      </c>
      <c r="E33" s="25">
        <v>2014</v>
      </c>
      <c r="F33" s="39">
        <v>242000</v>
      </c>
      <c r="G33" s="37">
        <v>6</v>
      </c>
      <c r="H33" s="38">
        <f t="shared" si="0"/>
        <v>1452000</v>
      </c>
    </row>
    <row r="34" spans="1:8" ht="15.75">
      <c r="A34" s="35">
        <v>25</v>
      </c>
      <c r="B34" s="26" t="s">
        <v>42</v>
      </c>
      <c r="C34" s="26" t="s">
        <v>43</v>
      </c>
      <c r="D34" s="35" t="s">
        <v>1</v>
      </c>
      <c r="E34" s="25">
        <v>1998</v>
      </c>
      <c r="F34" s="39">
        <v>21000</v>
      </c>
      <c r="G34" s="37">
        <v>6</v>
      </c>
      <c r="H34" s="38">
        <f t="shared" si="0"/>
        <v>126000</v>
      </c>
    </row>
    <row r="35" spans="1:8" ht="15.75">
      <c r="A35" s="35">
        <v>26</v>
      </c>
      <c r="B35" s="26" t="s">
        <v>44</v>
      </c>
      <c r="C35" s="26" t="s">
        <v>45</v>
      </c>
      <c r="D35" s="35" t="s">
        <v>1</v>
      </c>
      <c r="E35" s="25">
        <v>2004</v>
      </c>
      <c r="F35" s="39">
        <v>23000</v>
      </c>
      <c r="G35" s="37">
        <v>6</v>
      </c>
      <c r="H35" s="38">
        <f t="shared" si="0"/>
        <v>138000</v>
      </c>
    </row>
    <row r="36" spans="1:8" ht="15.75">
      <c r="A36" s="35">
        <v>27</v>
      </c>
      <c r="B36" s="26" t="s">
        <v>46</v>
      </c>
      <c r="C36" s="26" t="s">
        <v>37</v>
      </c>
      <c r="D36" s="35" t="s">
        <v>1</v>
      </c>
      <c r="E36" s="25">
        <v>2006</v>
      </c>
      <c r="F36" s="39">
        <v>27000</v>
      </c>
      <c r="G36" s="37">
        <v>6</v>
      </c>
      <c r="H36" s="38">
        <f t="shared" si="0"/>
        <v>162000</v>
      </c>
    </row>
    <row r="37" spans="1:8" ht="15.75">
      <c r="A37" s="35">
        <v>28</v>
      </c>
      <c r="B37" s="26" t="s">
        <v>47</v>
      </c>
      <c r="C37" s="26" t="s">
        <v>37</v>
      </c>
      <c r="D37" s="35" t="s">
        <v>1</v>
      </c>
      <c r="E37" s="25">
        <v>2006</v>
      </c>
      <c r="F37" s="39">
        <v>39000</v>
      </c>
      <c r="G37" s="37">
        <v>6</v>
      </c>
      <c r="H37" s="38">
        <f t="shared" si="0"/>
        <v>234000</v>
      </c>
    </row>
    <row r="38" spans="1:8" ht="15.75">
      <c r="A38" s="35">
        <v>29</v>
      </c>
      <c r="B38" s="26" t="s">
        <v>48</v>
      </c>
      <c r="C38" s="26" t="s">
        <v>37</v>
      </c>
      <c r="D38" s="35" t="s">
        <v>1</v>
      </c>
      <c r="E38" s="25">
        <v>2007</v>
      </c>
      <c r="F38" s="39">
        <v>37000</v>
      </c>
      <c r="G38" s="37">
        <v>6</v>
      </c>
      <c r="H38" s="38">
        <f t="shared" si="0"/>
        <v>222000</v>
      </c>
    </row>
    <row r="39" spans="1:8" ht="15.75">
      <c r="A39" s="35">
        <v>30</v>
      </c>
      <c r="B39" s="22" t="s">
        <v>49</v>
      </c>
      <c r="C39" s="26" t="s">
        <v>95</v>
      </c>
      <c r="D39" s="35" t="s">
        <v>1</v>
      </c>
      <c r="E39" s="35">
        <v>2014</v>
      </c>
      <c r="F39" s="36">
        <v>181000</v>
      </c>
      <c r="G39" s="37">
        <v>6</v>
      </c>
      <c r="H39" s="38">
        <f t="shared" si="0"/>
        <v>1086000</v>
      </c>
    </row>
    <row r="40" spans="1:8" ht="15.75">
      <c r="A40" s="35">
        <v>31</v>
      </c>
      <c r="B40" s="22" t="s">
        <v>51</v>
      </c>
      <c r="C40" s="22" t="s">
        <v>50</v>
      </c>
      <c r="D40" s="35" t="s">
        <v>1</v>
      </c>
      <c r="E40" s="35">
        <v>2014</v>
      </c>
      <c r="F40" s="36">
        <v>132000</v>
      </c>
      <c r="G40" s="37">
        <v>6</v>
      </c>
      <c r="H40" s="38">
        <f t="shared" si="0"/>
        <v>792000</v>
      </c>
    </row>
    <row r="41" spans="1:8" ht="15.75">
      <c r="A41" s="35">
        <v>32</v>
      </c>
      <c r="B41" s="22" t="s">
        <v>52</v>
      </c>
      <c r="C41" s="26" t="s">
        <v>53</v>
      </c>
      <c r="D41" s="35" t="s">
        <v>1</v>
      </c>
      <c r="E41" s="35">
        <v>2002</v>
      </c>
      <c r="F41" s="36">
        <v>81000</v>
      </c>
      <c r="G41" s="37">
        <v>6</v>
      </c>
      <c r="H41" s="38">
        <f t="shared" si="0"/>
        <v>486000</v>
      </c>
    </row>
    <row r="42" spans="1:8" ht="15.75">
      <c r="A42" s="35">
        <v>33</v>
      </c>
      <c r="B42" s="22" t="s">
        <v>92</v>
      </c>
      <c r="C42" s="26" t="s">
        <v>65</v>
      </c>
      <c r="D42" s="35" t="s">
        <v>1</v>
      </c>
      <c r="E42" s="35">
        <v>2008</v>
      </c>
      <c r="F42" s="36">
        <v>47800</v>
      </c>
      <c r="G42" s="37">
        <v>6</v>
      </c>
      <c r="H42" s="38">
        <f t="shared" si="0"/>
        <v>286800</v>
      </c>
    </row>
    <row r="43" spans="1:8" ht="15.75">
      <c r="A43" s="35">
        <v>34</v>
      </c>
      <c r="B43" s="26" t="s">
        <v>54</v>
      </c>
      <c r="C43" s="26" t="s">
        <v>55</v>
      </c>
      <c r="D43" s="25" t="s">
        <v>1</v>
      </c>
      <c r="E43" s="25">
        <v>2014</v>
      </c>
      <c r="F43" s="39">
        <v>151000</v>
      </c>
      <c r="G43" s="37">
        <v>6</v>
      </c>
      <c r="H43" s="38">
        <f t="shared" si="0"/>
        <v>906000</v>
      </c>
    </row>
    <row r="44" spans="1:8" ht="15.75">
      <c r="A44" s="35">
        <v>35</v>
      </c>
      <c r="B44" s="26" t="s">
        <v>56</v>
      </c>
      <c r="C44" s="26" t="s">
        <v>39</v>
      </c>
      <c r="D44" s="25" t="s">
        <v>1</v>
      </c>
      <c r="E44" s="25">
        <v>2011</v>
      </c>
      <c r="F44" s="39">
        <v>105000</v>
      </c>
      <c r="G44" s="37">
        <v>6</v>
      </c>
      <c r="H44" s="38">
        <f t="shared" si="0"/>
        <v>630000</v>
      </c>
    </row>
    <row r="45" spans="1:8" ht="15.75">
      <c r="A45" s="35">
        <v>36</v>
      </c>
      <c r="B45" s="26" t="s">
        <v>57</v>
      </c>
      <c r="C45" s="26" t="s">
        <v>58</v>
      </c>
      <c r="D45" s="25" t="s">
        <v>1</v>
      </c>
      <c r="E45" s="25">
        <v>2009</v>
      </c>
      <c r="F45" s="39">
        <v>29000</v>
      </c>
      <c r="G45" s="37">
        <v>6</v>
      </c>
      <c r="H45" s="38">
        <f t="shared" si="0"/>
        <v>174000</v>
      </c>
    </row>
    <row r="46" spans="1:8" ht="15.75">
      <c r="A46" s="35">
        <v>37</v>
      </c>
      <c r="B46" s="26" t="s">
        <v>59</v>
      </c>
      <c r="C46" s="26" t="s">
        <v>60</v>
      </c>
      <c r="D46" s="25" t="s">
        <v>1</v>
      </c>
      <c r="E46" s="25">
        <v>2010</v>
      </c>
      <c r="F46" s="39">
        <v>68000</v>
      </c>
      <c r="G46" s="37">
        <v>6</v>
      </c>
      <c r="H46" s="38">
        <f t="shared" si="0"/>
        <v>408000</v>
      </c>
    </row>
    <row r="47" spans="1:8" ht="15.75">
      <c r="A47" s="35">
        <v>38</v>
      </c>
      <c r="B47" s="26" t="s">
        <v>61</v>
      </c>
      <c r="C47" s="26" t="s">
        <v>62</v>
      </c>
      <c r="D47" s="25" t="s">
        <v>1</v>
      </c>
      <c r="E47" s="25">
        <v>2009</v>
      </c>
      <c r="F47" s="39">
        <v>58000</v>
      </c>
      <c r="G47" s="37">
        <v>6</v>
      </c>
      <c r="H47" s="38">
        <f t="shared" si="0"/>
        <v>348000</v>
      </c>
    </row>
    <row r="48" spans="1:8" ht="15.75">
      <c r="A48" s="35">
        <v>39</v>
      </c>
      <c r="B48" s="26" t="s">
        <v>63</v>
      </c>
      <c r="C48" s="26" t="s">
        <v>62</v>
      </c>
      <c r="D48" s="25" t="s">
        <v>1</v>
      </c>
      <c r="E48" s="25">
        <v>2009</v>
      </c>
      <c r="F48" s="39">
        <v>73000</v>
      </c>
      <c r="G48" s="37">
        <v>6</v>
      </c>
      <c r="H48" s="38">
        <f t="shared" si="0"/>
        <v>438000</v>
      </c>
    </row>
    <row r="49" spans="1:8" ht="15.75">
      <c r="A49" s="35">
        <v>40</v>
      </c>
      <c r="B49" s="22" t="s">
        <v>64</v>
      </c>
      <c r="C49" s="26" t="s">
        <v>65</v>
      </c>
      <c r="D49" s="35" t="s">
        <v>1</v>
      </c>
      <c r="E49" s="35">
        <v>2012</v>
      </c>
      <c r="F49" s="36">
        <v>124000</v>
      </c>
      <c r="G49" s="37">
        <v>6</v>
      </c>
      <c r="H49" s="38">
        <f t="shared" si="0"/>
        <v>744000</v>
      </c>
    </row>
    <row r="50" spans="1:8" ht="15.75">
      <c r="A50" s="35">
        <v>41</v>
      </c>
      <c r="B50" s="22" t="s">
        <v>66</v>
      </c>
      <c r="C50" s="26" t="s">
        <v>96</v>
      </c>
      <c r="D50" s="35" t="s">
        <v>1</v>
      </c>
      <c r="E50" s="35">
        <v>2015</v>
      </c>
      <c r="F50" s="36">
        <v>180000</v>
      </c>
      <c r="G50" s="37">
        <v>6</v>
      </c>
      <c r="H50" s="38">
        <f t="shared" si="0"/>
        <v>1080000</v>
      </c>
    </row>
    <row r="51" spans="1:8" ht="15.75">
      <c r="A51" s="35">
        <v>42</v>
      </c>
      <c r="B51" s="26" t="s">
        <v>88</v>
      </c>
      <c r="C51" s="26" t="s">
        <v>67</v>
      </c>
      <c r="D51" s="35" t="s">
        <v>1</v>
      </c>
      <c r="E51" s="35">
        <v>2007</v>
      </c>
      <c r="F51" s="36">
        <v>57000</v>
      </c>
      <c r="G51" s="37">
        <v>6</v>
      </c>
      <c r="H51" s="38">
        <f t="shared" si="0"/>
        <v>342000</v>
      </c>
    </row>
    <row r="52" spans="1:8" ht="15.75">
      <c r="A52" s="35">
        <v>43</v>
      </c>
      <c r="B52" s="26" t="s">
        <v>68</v>
      </c>
      <c r="C52" s="26" t="s">
        <v>69</v>
      </c>
      <c r="D52" s="35" t="s">
        <v>1</v>
      </c>
      <c r="E52" s="35">
        <v>2007</v>
      </c>
      <c r="F52" s="36">
        <v>30000</v>
      </c>
      <c r="G52" s="37">
        <v>6</v>
      </c>
      <c r="H52" s="38">
        <f t="shared" si="0"/>
        <v>180000</v>
      </c>
    </row>
    <row r="53" spans="1:8" ht="15.75">
      <c r="A53" s="35">
        <v>44</v>
      </c>
      <c r="B53" s="26" t="s">
        <v>89</v>
      </c>
      <c r="C53" s="22" t="s">
        <v>67</v>
      </c>
      <c r="D53" s="35" t="s">
        <v>1</v>
      </c>
      <c r="E53" s="35">
        <v>2008</v>
      </c>
      <c r="F53" s="36">
        <v>72000</v>
      </c>
      <c r="G53" s="37">
        <v>6</v>
      </c>
      <c r="H53" s="38">
        <f t="shared" si="0"/>
        <v>432000</v>
      </c>
    </row>
    <row r="54" spans="1:8" ht="15.75">
      <c r="A54" s="35">
        <v>45</v>
      </c>
      <c r="B54" s="26" t="s">
        <v>70</v>
      </c>
      <c r="C54" s="22" t="s">
        <v>53</v>
      </c>
      <c r="D54" s="35" t="s">
        <v>1</v>
      </c>
      <c r="E54" s="35">
        <v>2009</v>
      </c>
      <c r="F54" s="36">
        <v>62000</v>
      </c>
      <c r="G54" s="37">
        <v>6</v>
      </c>
      <c r="H54" s="38">
        <f t="shared" si="0"/>
        <v>372000</v>
      </c>
    </row>
    <row r="55" spans="1:8" ht="15.75">
      <c r="A55" s="35">
        <v>46</v>
      </c>
      <c r="B55" s="26" t="s">
        <v>71</v>
      </c>
      <c r="C55" s="22" t="s">
        <v>72</v>
      </c>
      <c r="D55" s="35" t="s">
        <v>1</v>
      </c>
      <c r="E55" s="35">
        <v>2009</v>
      </c>
      <c r="F55" s="36">
        <v>27000</v>
      </c>
      <c r="G55" s="37">
        <v>6</v>
      </c>
      <c r="H55" s="38">
        <f t="shared" si="0"/>
        <v>162000</v>
      </c>
    </row>
    <row r="56" spans="1:8" ht="15.75">
      <c r="A56" s="35">
        <v>47</v>
      </c>
      <c r="B56" s="26" t="s">
        <v>73</v>
      </c>
      <c r="C56" s="22" t="s">
        <v>72</v>
      </c>
      <c r="D56" s="35" t="s">
        <v>1</v>
      </c>
      <c r="E56" s="35">
        <v>2009</v>
      </c>
      <c r="F56" s="36">
        <v>11000</v>
      </c>
      <c r="G56" s="37">
        <v>6</v>
      </c>
      <c r="H56" s="38">
        <f t="shared" si="0"/>
        <v>66000</v>
      </c>
    </row>
    <row r="57" spans="1:8" ht="15.75">
      <c r="A57" s="35">
        <v>48</v>
      </c>
      <c r="B57" s="20" t="s">
        <v>86</v>
      </c>
      <c r="C57" s="24" t="s">
        <v>74</v>
      </c>
      <c r="D57" s="35" t="s">
        <v>1</v>
      </c>
      <c r="E57" s="35">
        <v>2008</v>
      </c>
      <c r="F57" s="36">
        <v>108000</v>
      </c>
      <c r="G57" s="37">
        <v>6</v>
      </c>
      <c r="H57" s="38">
        <f t="shared" si="0"/>
        <v>648000</v>
      </c>
    </row>
    <row r="58" spans="1:8" ht="15.75">
      <c r="A58" s="35">
        <v>49</v>
      </c>
      <c r="B58" s="26" t="s">
        <v>85</v>
      </c>
      <c r="C58" s="24" t="s">
        <v>74</v>
      </c>
      <c r="D58" s="35" t="s">
        <v>1</v>
      </c>
      <c r="E58" s="35">
        <v>2009</v>
      </c>
      <c r="F58" s="36">
        <v>74000</v>
      </c>
      <c r="G58" s="37">
        <v>6</v>
      </c>
      <c r="H58" s="38">
        <f t="shared" si="0"/>
        <v>444000</v>
      </c>
    </row>
    <row r="59" spans="1:8" ht="15.75">
      <c r="A59" s="35">
        <v>50</v>
      </c>
      <c r="B59" s="22" t="s">
        <v>75</v>
      </c>
      <c r="C59" s="22" t="s">
        <v>74</v>
      </c>
      <c r="D59" s="35" t="s">
        <v>1</v>
      </c>
      <c r="E59" s="35">
        <v>2010</v>
      </c>
      <c r="F59" s="36">
        <v>156000</v>
      </c>
      <c r="G59" s="37">
        <v>6</v>
      </c>
      <c r="H59" s="38">
        <f t="shared" si="0"/>
        <v>936000</v>
      </c>
    </row>
    <row r="60" spans="1:8" ht="15.75">
      <c r="A60" s="35">
        <v>51</v>
      </c>
      <c r="B60" s="22" t="s">
        <v>76</v>
      </c>
      <c r="C60" s="22" t="s">
        <v>74</v>
      </c>
      <c r="D60" s="35" t="s">
        <v>1</v>
      </c>
      <c r="E60" s="35">
        <v>2010</v>
      </c>
      <c r="F60" s="36">
        <v>163000</v>
      </c>
      <c r="G60" s="37">
        <v>6</v>
      </c>
      <c r="H60" s="38">
        <f t="shared" si="0"/>
        <v>978000</v>
      </c>
    </row>
    <row r="61" spans="1:8" ht="15.75">
      <c r="A61" s="35">
        <v>52</v>
      </c>
      <c r="B61" s="26" t="s">
        <v>87</v>
      </c>
      <c r="C61" s="22" t="s">
        <v>74</v>
      </c>
      <c r="D61" s="35" t="s">
        <v>1</v>
      </c>
      <c r="E61" s="35">
        <v>2011</v>
      </c>
      <c r="F61" s="36">
        <v>149000</v>
      </c>
      <c r="G61" s="37">
        <v>6</v>
      </c>
      <c r="H61" s="38">
        <f t="shared" si="0"/>
        <v>894000</v>
      </c>
    </row>
    <row r="62" spans="1:8" ht="15.75">
      <c r="A62" s="35">
        <v>53</v>
      </c>
      <c r="B62" s="20" t="s">
        <v>77</v>
      </c>
      <c r="C62" s="26" t="s">
        <v>97</v>
      </c>
      <c r="D62" s="35" t="s">
        <v>1</v>
      </c>
      <c r="E62" s="25">
        <v>2010</v>
      </c>
      <c r="F62" s="39">
        <v>127000</v>
      </c>
      <c r="G62" s="37">
        <v>6</v>
      </c>
      <c r="H62" s="38">
        <f t="shared" si="0"/>
        <v>762000</v>
      </c>
    </row>
    <row r="63" spans="1:8" ht="15.75">
      <c r="A63" s="35">
        <v>54</v>
      </c>
      <c r="B63" s="26" t="s">
        <v>78</v>
      </c>
      <c r="C63" s="22" t="s">
        <v>79</v>
      </c>
      <c r="D63" s="35" t="s">
        <v>1</v>
      </c>
      <c r="E63" s="35">
        <v>2012</v>
      </c>
      <c r="F63" s="36">
        <v>135000</v>
      </c>
      <c r="G63" s="37">
        <v>6</v>
      </c>
      <c r="H63" s="38">
        <f t="shared" si="0"/>
        <v>810000</v>
      </c>
    </row>
    <row r="64" spans="1:8" ht="15.75">
      <c r="A64" s="35">
        <v>55</v>
      </c>
      <c r="B64" s="26" t="s">
        <v>80</v>
      </c>
      <c r="C64" s="22" t="s">
        <v>74</v>
      </c>
      <c r="D64" s="35" t="s">
        <v>1</v>
      </c>
      <c r="E64" s="35">
        <v>2013</v>
      </c>
      <c r="F64" s="36">
        <v>255000</v>
      </c>
      <c r="G64" s="37">
        <v>6</v>
      </c>
      <c r="H64" s="38">
        <f t="shared" si="0"/>
        <v>1530000</v>
      </c>
    </row>
    <row r="65" spans="1:8" ht="15.75">
      <c r="A65" s="35">
        <v>56</v>
      </c>
      <c r="B65" s="26" t="s">
        <v>81</v>
      </c>
      <c r="C65" s="26" t="s">
        <v>82</v>
      </c>
      <c r="D65" s="35" t="s">
        <v>1</v>
      </c>
      <c r="E65" s="35">
        <v>2013</v>
      </c>
      <c r="F65" s="36">
        <v>195000</v>
      </c>
      <c r="G65" s="37">
        <v>6</v>
      </c>
      <c r="H65" s="38">
        <f t="shared" si="0"/>
        <v>1170000</v>
      </c>
    </row>
    <row r="66" spans="1:8" ht="15.75">
      <c r="A66" s="35">
        <v>57</v>
      </c>
      <c r="B66" s="26" t="s">
        <v>83</v>
      </c>
      <c r="C66" s="22" t="s">
        <v>74</v>
      </c>
      <c r="D66" s="35" t="s">
        <v>1</v>
      </c>
      <c r="E66" s="35">
        <v>2013</v>
      </c>
      <c r="F66" s="36">
        <v>245000</v>
      </c>
      <c r="G66" s="37">
        <v>6</v>
      </c>
      <c r="H66" s="38">
        <f t="shared" si="0"/>
        <v>1470000</v>
      </c>
    </row>
    <row r="67" spans="1:8" ht="15.75">
      <c r="A67" s="35">
        <v>58</v>
      </c>
      <c r="B67" s="26" t="s">
        <v>84</v>
      </c>
      <c r="C67" s="26" t="s">
        <v>97</v>
      </c>
      <c r="D67" s="35" t="s">
        <v>1</v>
      </c>
      <c r="E67" s="35">
        <v>2013</v>
      </c>
      <c r="F67" s="36">
        <v>267000</v>
      </c>
      <c r="G67" s="37">
        <v>6</v>
      </c>
      <c r="H67" s="38">
        <f t="shared" si="0"/>
        <v>1602000</v>
      </c>
    </row>
    <row r="68" spans="1:8" ht="15.75">
      <c r="A68" s="35">
        <v>59</v>
      </c>
      <c r="B68" s="40" t="s">
        <v>102</v>
      </c>
      <c r="C68" s="40" t="s">
        <v>103</v>
      </c>
      <c r="D68" s="41" t="s">
        <v>104</v>
      </c>
      <c r="E68" s="41"/>
      <c r="F68" s="42">
        <v>28000</v>
      </c>
      <c r="G68" s="43">
        <v>6</v>
      </c>
      <c r="H68" s="44">
        <f>F68*G68</f>
        <v>168000</v>
      </c>
    </row>
    <row r="69" spans="1:8" ht="15.75">
      <c r="A69" s="35">
        <v>60</v>
      </c>
      <c r="B69" s="40" t="s">
        <v>105</v>
      </c>
      <c r="C69" s="40" t="s">
        <v>103</v>
      </c>
      <c r="D69" s="41" t="s">
        <v>104</v>
      </c>
      <c r="E69" s="41"/>
      <c r="F69" s="42">
        <v>22000</v>
      </c>
      <c r="G69" s="43">
        <v>6</v>
      </c>
      <c r="H69" s="44">
        <f aca="true" t="shared" si="1" ref="H69:H84">F69*G69</f>
        <v>132000</v>
      </c>
    </row>
    <row r="70" spans="1:8" ht="15.75">
      <c r="A70" s="35">
        <v>61</v>
      </c>
      <c r="B70" s="40" t="s">
        <v>106</v>
      </c>
      <c r="C70" s="40" t="s">
        <v>249</v>
      </c>
      <c r="D70" s="41" t="s">
        <v>104</v>
      </c>
      <c r="E70" s="41">
        <v>2009</v>
      </c>
      <c r="F70" s="42">
        <v>69000</v>
      </c>
      <c r="G70" s="43">
        <v>6</v>
      </c>
      <c r="H70" s="44">
        <f t="shared" si="1"/>
        <v>414000</v>
      </c>
    </row>
    <row r="71" spans="1:8" ht="15.75">
      <c r="A71" s="35">
        <v>62</v>
      </c>
      <c r="B71" s="40" t="s">
        <v>107</v>
      </c>
      <c r="C71" s="40" t="s">
        <v>108</v>
      </c>
      <c r="D71" s="41" t="s">
        <v>104</v>
      </c>
      <c r="E71" s="41"/>
      <c r="F71" s="42">
        <v>57000</v>
      </c>
      <c r="G71" s="43">
        <v>6</v>
      </c>
      <c r="H71" s="44">
        <f t="shared" si="1"/>
        <v>342000</v>
      </c>
    </row>
    <row r="72" spans="1:8" ht="15.75">
      <c r="A72" s="35">
        <v>63</v>
      </c>
      <c r="B72" s="40" t="s">
        <v>109</v>
      </c>
      <c r="C72" s="40" t="s">
        <v>110</v>
      </c>
      <c r="D72" s="41" t="s">
        <v>104</v>
      </c>
      <c r="E72" s="41"/>
      <c r="F72" s="45">
        <v>55000</v>
      </c>
      <c r="G72" s="43">
        <v>6</v>
      </c>
      <c r="H72" s="44">
        <f t="shared" si="1"/>
        <v>330000</v>
      </c>
    </row>
    <row r="73" spans="1:8" ht="15.75">
      <c r="A73" s="35">
        <v>64</v>
      </c>
      <c r="B73" s="40" t="s">
        <v>111</v>
      </c>
      <c r="C73" s="40" t="s">
        <v>112</v>
      </c>
      <c r="D73" s="41" t="s">
        <v>104</v>
      </c>
      <c r="E73" s="41"/>
      <c r="F73" s="45">
        <v>42000</v>
      </c>
      <c r="G73" s="43">
        <v>6</v>
      </c>
      <c r="H73" s="44">
        <f t="shared" si="1"/>
        <v>252000</v>
      </c>
    </row>
    <row r="74" spans="1:8" ht="15.75">
      <c r="A74" s="35">
        <v>65</v>
      </c>
      <c r="B74" s="40" t="s">
        <v>113</v>
      </c>
      <c r="C74" s="40" t="s">
        <v>108</v>
      </c>
      <c r="D74" s="41" t="s">
        <v>104</v>
      </c>
      <c r="E74" s="41"/>
      <c r="F74" s="36">
        <v>40000</v>
      </c>
      <c r="G74" s="43">
        <v>6</v>
      </c>
      <c r="H74" s="44">
        <f t="shared" si="1"/>
        <v>240000</v>
      </c>
    </row>
    <row r="75" spans="1:8" ht="15.75">
      <c r="A75" s="35">
        <v>66</v>
      </c>
      <c r="B75" s="40" t="s">
        <v>114</v>
      </c>
      <c r="C75" s="40" t="s">
        <v>115</v>
      </c>
      <c r="D75" s="41" t="s">
        <v>104</v>
      </c>
      <c r="E75" s="41"/>
      <c r="F75" s="36">
        <v>39000</v>
      </c>
      <c r="G75" s="43">
        <v>6</v>
      </c>
      <c r="H75" s="44">
        <f t="shared" si="1"/>
        <v>234000</v>
      </c>
    </row>
    <row r="76" spans="1:8" ht="15.75">
      <c r="A76" s="35">
        <v>67</v>
      </c>
      <c r="B76" s="40" t="s">
        <v>116</v>
      </c>
      <c r="C76" s="40" t="s">
        <v>117</v>
      </c>
      <c r="D76" s="41"/>
      <c r="E76" s="41"/>
      <c r="F76" s="46">
        <v>38000</v>
      </c>
      <c r="G76" s="43">
        <v>6</v>
      </c>
      <c r="H76" s="44">
        <f t="shared" si="1"/>
        <v>228000</v>
      </c>
    </row>
    <row r="77" spans="1:8" ht="15.75">
      <c r="A77" s="35">
        <v>68</v>
      </c>
      <c r="B77" s="40" t="s">
        <v>118</v>
      </c>
      <c r="C77" s="40" t="s">
        <v>119</v>
      </c>
      <c r="D77" s="41" t="s">
        <v>104</v>
      </c>
      <c r="E77" s="41"/>
      <c r="F77" s="42">
        <v>32000</v>
      </c>
      <c r="G77" s="43">
        <v>6</v>
      </c>
      <c r="H77" s="44">
        <f t="shared" si="1"/>
        <v>192000</v>
      </c>
    </row>
    <row r="78" spans="1:8" ht="15.75">
      <c r="A78" s="35">
        <v>69</v>
      </c>
      <c r="B78" s="40" t="s">
        <v>120</v>
      </c>
      <c r="C78" s="40" t="s">
        <v>121</v>
      </c>
      <c r="D78" s="41" t="s">
        <v>104</v>
      </c>
      <c r="E78" s="41"/>
      <c r="F78" s="42">
        <v>29000</v>
      </c>
      <c r="G78" s="43">
        <v>6</v>
      </c>
      <c r="H78" s="44">
        <f t="shared" si="1"/>
        <v>174000</v>
      </c>
    </row>
    <row r="79" spans="1:8" ht="15.75">
      <c r="A79" s="35">
        <v>70</v>
      </c>
      <c r="B79" s="40" t="s">
        <v>122</v>
      </c>
      <c r="C79" s="40" t="s">
        <v>123</v>
      </c>
      <c r="D79" s="41" t="s">
        <v>104</v>
      </c>
      <c r="E79" s="41"/>
      <c r="F79" s="42">
        <v>60000</v>
      </c>
      <c r="G79" s="43">
        <v>6</v>
      </c>
      <c r="H79" s="44">
        <f t="shared" si="1"/>
        <v>360000</v>
      </c>
    </row>
    <row r="80" spans="1:8" ht="15.75">
      <c r="A80" s="35">
        <v>71</v>
      </c>
      <c r="B80" s="40" t="s">
        <v>124</v>
      </c>
      <c r="C80" s="40" t="s">
        <v>125</v>
      </c>
      <c r="D80" s="41" t="s">
        <v>104</v>
      </c>
      <c r="E80" s="41"/>
      <c r="F80" s="42">
        <v>65000</v>
      </c>
      <c r="G80" s="43">
        <v>6</v>
      </c>
      <c r="H80" s="44">
        <f t="shared" si="1"/>
        <v>390000</v>
      </c>
    </row>
    <row r="81" spans="1:8" ht="15.75">
      <c r="A81" s="35">
        <v>72</v>
      </c>
      <c r="B81" s="40" t="s">
        <v>126</v>
      </c>
      <c r="C81" s="40" t="s">
        <v>127</v>
      </c>
      <c r="D81" s="41" t="s">
        <v>104</v>
      </c>
      <c r="E81" s="41"/>
      <c r="F81" s="42">
        <v>33000</v>
      </c>
      <c r="G81" s="43">
        <v>6</v>
      </c>
      <c r="H81" s="44">
        <f t="shared" si="1"/>
        <v>198000</v>
      </c>
    </row>
    <row r="82" spans="1:8" ht="15.75">
      <c r="A82" s="35">
        <v>73</v>
      </c>
      <c r="B82" s="40" t="s">
        <v>128</v>
      </c>
      <c r="C82" s="40" t="s">
        <v>129</v>
      </c>
      <c r="D82" s="41" t="s">
        <v>104</v>
      </c>
      <c r="E82" s="41"/>
      <c r="F82" s="42">
        <v>20000</v>
      </c>
      <c r="G82" s="43">
        <v>6</v>
      </c>
      <c r="H82" s="44">
        <f t="shared" si="1"/>
        <v>120000</v>
      </c>
    </row>
    <row r="83" spans="1:8" ht="15.75">
      <c r="A83" s="35">
        <v>74</v>
      </c>
      <c r="B83" s="40" t="s">
        <v>130</v>
      </c>
      <c r="C83" s="40" t="s">
        <v>129</v>
      </c>
      <c r="D83" s="41" t="s">
        <v>104</v>
      </c>
      <c r="E83" s="41"/>
      <c r="F83" s="42">
        <v>28000</v>
      </c>
      <c r="G83" s="43">
        <v>6</v>
      </c>
      <c r="H83" s="44">
        <f t="shared" si="1"/>
        <v>168000</v>
      </c>
    </row>
    <row r="84" spans="1:8" ht="15.75">
      <c r="A84" s="35">
        <v>75</v>
      </c>
      <c r="B84" s="40" t="s">
        <v>131</v>
      </c>
      <c r="C84" s="40" t="s">
        <v>132</v>
      </c>
      <c r="D84" s="41" t="s">
        <v>104</v>
      </c>
      <c r="E84" s="41"/>
      <c r="F84" s="42">
        <v>28000</v>
      </c>
      <c r="G84" s="43">
        <v>6</v>
      </c>
      <c r="H84" s="44">
        <f t="shared" si="1"/>
        <v>168000</v>
      </c>
    </row>
    <row r="85" spans="1:8" ht="15.75">
      <c r="A85" s="35">
        <v>76</v>
      </c>
      <c r="B85" s="24" t="s">
        <v>133</v>
      </c>
      <c r="C85" s="22" t="s">
        <v>134</v>
      </c>
      <c r="D85" s="35" t="s">
        <v>135</v>
      </c>
      <c r="E85" s="41">
        <v>2015</v>
      </c>
      <c r="F85" s="47">
        <v>140000</v>
      </c>
      <c r="G85" s="48">
        <v>6</v>
      </c>
      <c r="H85" s="38">
        <f>F85*G85</f>
        <v>840000</v>
      </c>
    </row>
    <row r="86" spans="1:8" ht="31.5">
      <c r="A86" s="35">
        <v>77</v>
      </c>
      <c r="B86" s="20" t="s">
        <v>240</v>
      </c>
      <c r="C86" s="22" t="s">
        <v>136</v>
      </c>
      <c r="D86" s="35" t="s">
        <v>135</v>
      </c>
      <c r="E86" s="41">
        <v>2015</v>
      </c>
      <c r="F86" s="47">
        <v>325000</v>
      </c>
      <c r="G86" s="48">
        <v>6</v>
      </c>
      <c r="H86" s="38">
        <f aca="true" t="shared" si="2" ref="H86:H98">F86*G86</f>
        <v>1950000</v>
      </c>
    </row>
    <row r="87" spans="1:8" ht="31.5">
      <c r="A87" s="35">
        <v>78</v>
      </c>
      <c r="B87" s="20" t="s">
        <v>241</v>
      </c>
      <c r="C87" s="22" t="s">
        <v>137</v>
      </c>
      <c r="D87" s="35" t="s">
        <v>135</v>
      </c>
      <c r="E87" s="41">
        <v>2015</v>
      </c>
      <c r="F87" s="47">
        <v>160000</v>
      </c>
      <c r="G87" s="48">
        <v>6</v>
      </c>
      <c r="H87" s="38">
        <f t="shared" si="2"/>
        <v>960000</v>
      </c>
    </row>
    <row r="88" spans="1:8" ht="15.75">
      <c r="A88" s="35">
        <v>79</v>
      </c>
      <c r="B88" s="24" t="s">
        <v>138</v>
      </c>
      <c r="C88" s="22" t="s">
        <v>139</v>
      </c>
      <c r="D88" s="35" t="s">
        <v>135</v>
      </c>
      <c r="E88" s="41">
        <v>2015</v>
      </c>
      <c r="F88" s="47">
        <v>180000</v>
      </c>
      <c r="G88" s="48">
        <v>6</v>
      </c>
      <c r="H88" s="38">
        <f t="shared" si="2"/>
        <v>1080000</v>
      </c>
    </row>
    <row r="89" spans="1:8" ht="31.5">
      <c r="A89" s="35">
        <v>80</v>
      </c>
      <c r="B89" s="20" t="s">
        <v>242</v>
      </c>
      <c r="C89" s="22" t="s">
        <v>140</v>
      </c>
      <c r="D89" s="35" t="s">
        <v>135</v>
      </c>
      <c r="E89" s="41">
        <v>2015</v>
      </c>
      <c r="F89" s="47">
        <v>680000</v>
      </c>
      <c r="G89" s="48">
        <v>6</v>
      </c>
      <c r="H89" s="38">
        <f t="shared" si="2"/>
        <v>4080000</v>
      </c>
    </row>
    <row r="90" spans="1:8" ht="31.5">
      <c r="A90" s="35">
        <v>81</v>
      </c>
      <c r="B90" s="26" t="s">
        <v>268</v>
      </c>
      <c r="C90" s="22" t="s">
        <v>141</v>
      </c>
      <c r="D90" s="35" t="s">
        <v>135</v>
      </c>
      <c r="E90" s="41">
        <v>2011</v>
      </c>
      <c r="F90" s="47">
        <v>35500</v>
      </c>
      <c r="G90" s="48">
        <v>6</v>
      </c>
      <c r="H90" s="38">
        <f t="shared" si="2"/>
        <v>213000</v>
      </c>
    </row>
    <row r="91" spans="1:8" ht="15.75">
      <c r="A91" s="35">
        <v>82</v>
      </c>
      <c r="B91" s="24" t="s">
        <v>142</v>
      </c>
      <c r="C91" s="22" t="s">
        <v>143</v>
      </c>
      <c r="D91" s="35" t="s">
        <v>135</v>
      </c>
      <c r="E91" s="41">
        <v>2015</v>
      </c>
      <c r="F91" s="47">
        <v>100000</v>
      </c>
      <c r="G91" s="48">
        <v>6</v>
      </c>
      <c r="H91" s="38">
        <f t="shared" si="2"/>
        <v>600000</v>
      </c>
    </row>
    <row r="92" spans="1:8" ht="15.75">
      <c r="A92" s="35">
        <v>83</v>
      </c>
      <c r="B92" s="24" t="s">
        <v>144</v>
      </c>
      <c r="C92" s="22" t="s">
        <v>143</v>
      </c>
      <c r="D92" s="35" t="s">
        <v>135</v>
      </c>
      <c r="E92" s="41">
        <v>2015</v>
      </c>
      <c r="F92" s="47">
        <v>120000</v>
      </c>
      <c r="G92" s="48">
        <v>6</v>
      </c>
      <c r="H92" s="38">
        <f t="shared" si="2"/>
        <v>720000</v>
      </c>
    </row>
    <row r="93" spans="1:8" ht="15.75">
      <c r="A93" s="35">
        <v>84</v>
      </c>
      <c r="B93" s="24" t="s">
        <v>145</v>
      </c>
      <c r="C93" s="22" t="s">
        <v>143</v>
      </c>
      <c r="D93" s="35" t="s">
        <v>135</v>
      </c>
      <c r="E93" s="41">
        <v>2015</v>
      </c>
      <c r="F93" s="47">
        <v>130000</v>
      </c>
      <c r="G93" s="48">
        <v>6</v>
      </c>
      <c r="H93" s="38">
        <f t="shared" si="2"/>
        <v>780000</v>
      </c>
    </row>
    <row r="94" spans="1:8" ht="15.75">
      <c r="A94" s="35">
        <v>85</v>
      </c>
      <c r="B94" s="24" t="s">
        <v>146</v>
      </c>
      <c r="C94" s="22" t="s">
        <v>143</v>
      </c>
      <c r="D94" s="35" t="s">
        <v>135</v>
      </c>
      <c r="E94" s="41">
        <v>2015</v>
      </c>
      <c r="F94" s="47">
        <v>145000</v>
      </c>
      <c r="G94" s="48">
        <v>6</v>
      </c>
      <c r="H94" s="38">
        <f t="shared" si="2"/>
        <v>870000</v>
      </c>
    </row>
    <row r="95" spans="1:8" ht="15.75">
      <c r="A95" s="35">
        <v>86</v>
      </c>
      <c r="B95" s="20" t="s">
        <v>147</v>
      </c>
      <c r="C95" s="26" t="s">
        <v>148</v>
      </c>
      <c r="D95" s="35" t="s">
        <v>135</v>
      </c>
      <c r="E95" s="41">
        <v>2008</v>
      </c>
      <c r="F95" s="47">
        <v>77000</v>
      </c>
      <c r="G95" s="48">
        <v>6</v>
      </c>
      <c r="H95" s="38">
        <f t="shared" si="2"/>
        <v>462000</v>
      </c>
    </row>
    <row r="96" spans="1:8" ht="15.75">
      <c r="A96" s="35">
        <v>87</v>
      </c>
      <c r="B96" s="55" t="s">
        <v>149</v>
      </c>
      <c r="C96" s="19" t="s">
        <v>265</v>
      </c>
      <c r="D96" s="49" t="s">
        <v>154</v>
      </c>
      <c r="E96" s="49">
        <v>2014</v>
      </c>
      <c r="F96" s="36">
        <v>270000</v>
      </c>
      <c r="G96" s="43">
        <v>6</v>
      </c>
      <c r="H96" s="38">
        <f t="shared" si="2"/>
        <v>1620000</v>
      </c>
    </row>
    <row r="97" spans="1:8" ht="15.75">
      <c r="A97" s="35">
        <v>88</v>
      </c>
      <c r="B97" s="56" t="s">
        <v>150</v>
      </c>
      <c r="C97" s="21" t="s">
        <v>152</v>
      </c>
      <c r="D97" s="49" t="s">
        <v>154</v>
      </c>
      <c r="E97" s="41">
        <v>2015</v>
      </c>
      <c r="F97" s="36">
        <v>145000</v>
      </c>
      <c r="G97" s="43">
        <v>6</v>
      </c>
      <c r="H97" s="38">
        <f t="shared" si="2"/>
        <v>870000</v>
      </c>
    </row>
    <row r="98" spans="1:8" ht="15.75">
      <c r="A98" s="35">
        <v>89</v>
      </c>
      <c r="B98" s="56" t="s">
        <v>151</v>
      </c>
      <c r="C98" s="21" t="s">
        <v>153</v>
      </c>
      <c r="D98" s="49" t="s">
        <v>154</v>
      </c>
      <c r="E98" s="41">
        <v>2014</v>
      </c>
      <c r="F98" s="36">
        <v>199000</v>
      </c>
      <c r="G98" s="43">
        <v>6</v>
      </c>
      <c r="H98" s="38">
        <f t="shared" si="2"/>
        <v>1194000</v>
      </c>
    </row>
    <row r="99" spans="1:8" ht="31.5">
      <c r="A99" s="35">
        <v>90</v>
      </c>
      <c r="B99" s="20" t="s">
        <v>155</v>
      </c>
      <c r="C99" s="20" t="s">
        <v>266</v>
      </c>
      <c r="D99" s="25" t="s">
        <v>156</v>
      </c>
      <c r="E99" s="41">
        <v>2006</v>
      </c>
      <c r="F99" s="42">
        <v>99000</v>
      </c>
      <c r="G99" s="43">
        <v>6</v>
      </c>
      <c r="H99" s="44">
        <f>F99*G99</f>
        <v>594000</v>
      </c>
    </row>
    <row r="100" spans="1:8" ht="15.75">
      <c r="A100" s="35">
        <v>91</v>
      </c>
      <c r="B100" s="20" t="s">
        <v>157</v>
      </c>
      <c r="C100" s="20" t="s">
        <v>158</v>
      </c>
      <c r="D100" s="25" t="s">
        <v>156</v>
      </c>
      <c r="E100" s="41">
        <v>2003</v>
      </c>
      <c r="F100" s="42">
        <v>93000</v>
      </c>
      <c r="G100" s="43">
        <v>6</v>
      </c>
      <c r="H100" s="44">
        <f aca="true" t="shared" si="3" ref="H100:H159">F100*G100</f>
        <v>558000</v>
      </c>
    </row>
    <row r="101" spans="1:8" ht="15.75">
      <c r="A101" s="35">
        <v>92</v>
      </c>
      <c r="B101" s="20" t="s">
        <v>159</v>
      </c>
      <c r="C101" s="20" t="s">
        <v>160</v>
      </c>
      <c r="D101" s="25" t="s">
        <v>156</v>
      </c>
      <c r="E101" s="41">
        <v>2011</v>
      </c>
      <c r="F101" s="42">
        <v>41000</v>
      </c>
      <c r="G101" s="43">
        <v>6</v>
      </c>
      <c r="H101" s="44">
        <f t="shared" si="3"/>
        <v>246000</v>
      </c>
    </row>
    <row r="102" spans="1:8" ht="15.75">
      <c r="A102" s="35">
        <v>93</v>
      </c>
      <c r="B102" s="22" t="s">
        <v>161</v>
      </c>
      <c r="C102" s="22" t="s">
        <v>165</v>
      </c>
      <c r="D102" s="35" t="s">
        <v>166</v>
      </c>
      <c r="E102" s="35">
        <v>2014</v>
      </c>
      <c r="F102" s="36">
        <v>159000</v>
      </c>
      <c r="G102" s="43">
        <v>6</v>
      </c>
      <c r="H102" s="44">
        <f t="shared" si="3"/>
        <v>954000</v>
      </c>
    </row>
    <row r="103" spans="1:8" ht="15.75">
      <c r="A103" s="35">
        <v>94</v>
      </c>
      <c r="B103" s="22" t="s">
        <v>162</v>
      </c>
      <c r="C103" s="22" t="s">
        <v>164</v>
      </c>
      <c r="D103" s="35" t="s">
        <v>167</v>
      </c>
      <c r="E103" s="35">
        <v>2013</v>
      </c>
      <c r="F103" s="36">
        <v>189000</v>
      </c>
      <c r="G103" s="43">
        <v>6</v>
      </c>
      <c r="H103" s="44">
        <f t="shared" si="3"/>
        <v>1134000</v>
      </c>
    </row>
    <row r="104" spans="1:8" ht="15.75">
      <c r="A104" s="35">
        <v>95</v>
      </c>
      <c r="B104" s="22" t="s">
        <v>163</v>
      </c>
      <c r="C104" s="22" t="s">
        <v>164</v>
      </c>
      <c r="D104" s="35" t="s">
        <v>166</v>
      </c>
      <c r="E104" s="35">
        <v>2013</v>
      </c>
      <c r="F104" s="36">
        <v>99000</v>
      </c>
      <c r="G104" s="43">
        <v>6</v>
      </c>
      <c r="H104" s="44">
        <f t="shared" si="3"/>
        <v>594000</v>
      </c>
    </row>
    <row r="105" spans="1:8" ht="15.75">
      <c r="A105" s="35">
        <v>96</v>
      </c>
      <c r="B105" s="40" t="s">
        <v>168</v>
      </c>
      <c r="C105" s="22" t="s">
        <v>174</v>
      </c>
      <c r="D105" s="35" t="s">
        <v>173</v>
      </c>
      <c r="E105" s="35">
        <v>2015</v>
      </c>
      <c r="F105" s="36">
        <v>65000</v>
      </c>
      <c r="G105" s="43">
        <v>6</v>
      </c>
      <c r="H105" s="44">
        <f t="shared" si="3"/>
        <v>390000</v>
      </c>
    </row>
    <row r="106" spans="1:8" ht="15.75">
      <c r="A106" s="35">
        <v>97</v>
      </c>
      <c r="B106" s="40" t="s">
        <v>169</v>
      </c>
      <c r="C106" s="22" t="s">
        <v>175</v>
      </c>
      <c r="D106" s="35" t="s">
        <v>173</v>
      </c>
      <c r="E106" s="35">
        <v>2014</v>
      </c>
      <c r="F106" s="36">
        <v>110000</v>
      </c>
      <c r="G106" s="43">
        <v>6</v>
      </c>
      <c r="H106" s="44">
        <f t="shared" si="3"/>
        <v>660000</v>
      </c>
    </row>
    <row r="107" spans="1:8" ht="31.5">
      <c r="A107" s="35">
        <v>98</v>
      </c>
      <c r="B107" s="50" t="s">
        <v>243</v>
      </c>
      <c r="C107" s="22" t="s">
        <v>176</v>
      </c>
      <c r="D107" s="35" t="s">
        <v>173</v>
      </c>
      <c r="E107" s="35">
        <v>2015</v>
      </c>
      <c r="F107" s="36">
        <v>195000</v>
      </c>
      <c r="G107" s="43">
        <v>6</v>
      </c>
      <c r="H107" s="44">
        <f t="shared" si="3"/>
        <v>1170000</v>
      </c>
    </row>
    <row r="108" spans="1:8" ht="15.75">
      <c r="A108" s="35">
        <v>99</v>
      </c>
      <c r="B108" s="40" t="s">
        <v>170</v>
      </c>
      <c r="C108" s="22" t="s">
        <v>177</v>
      </c>
      <c r="D108" s="35" t="s">
        <v>173</v>
      </c>
      <c r="E108" s="35">
        <v>2014</v>
      </c>
      <c r="F108" s="36">
        <v>115000</v>
      </c>
      <c r="G108" s="43">
        <v>6</v>
      </c>
      <c r="H108" s="44">
        <f t="shared" si="3"/>
        <v>690000</v>
      </c>
    </row>
    <row r="109" spans="1:8" ht="15.75">
      <c r="A109" s="35">
        <v>100</v>
      </c>
      <c r="B109" s="40" t="s">
        <v>171</v>
      </c>
      <c r="C109" s="22" t="s">
        <v>178</v>
      </c>
      <c r="D109" s="35" t="s">
        <v>173</v>
      </c>
      <c r="E109" s="35">
        <v>2008</v>
      </c>
      <c r="F109" s="36">
        <v>120000</v>
      </c>
      <c r="G109" s="43">
        <v>6</v>
      </c>
      <c r="H109" s="44">
        <f t="shared" si="3"/>
        <v>720000</v>
      </c>
    </row>
    <row r="110" spans="1:8" ht="15.75">
      <c r="A110" s="35">
        <v>101</v>
      </c>
      <c r="B110" s="40" t="s">
        <v>172</v>
      </c>
      <c r="C110" s="22" t="s">
        <v>179</v>
      </c>
      <c r="D110" s="35" t="s">
        <v>173</v>
      </c>
      <c r="E110" s="35">
        <v>2012</v>
      </c>
      <c r="F110" s="36">
        <v>160000</v>
      </c>
      <c r="G110" s="43">
        <v>6</v>
      </c>
      <c r="H110" s="44">
        <f t="shared" si="3"/>
        <v>960000</v>
      </c>
    </row>
    <row r="111" spans="1:8" ht="15.75">
      <c r="A111" s="35">
        <v>102</v>
      </c>
      <c r="B111" s="22" t="s">
        <v>180</v>
      </c>
      <c r="C111" s="22" t="s">
        <v>181</v>
      </c>
      <c r="D111" s="35" t="s">
        <v>182</v>
      </c>
      <c r="E111" s="35">
        <v>2015</v>
      </c>
      <c r="F111" s="36">
        <v>89000</v>
      </c>
      <c r="G111" s="43">
        <v>6</v>
      </c>
      <c r="H111" s="44">
        <f t="shared" si="3"/>
        <v>534000</v>
      </c>
    </row>
    <row r="112" spans="1:8" ht="15.75">
      <c r="A112" s="35">
        <v>103</v>
      </c>
      <c r="B112" s="22" t="s">
        <v>183</v>
      </c>
      <c r="C112" s="22" t="s">
        <v>184</v>
      </c>
      <c r="D112" s="35" t="s">
        <v>182</v>
      </c>
      <c r="E112" s="35">
        <v>2014</v>
      </c>
      <c r="F112" s="36">
        <v>86000</v>
      </c>
      <c r="G112" s="43">
        <v>6</v>
      </c>
      <c r="H112" s="44">
        <f t="shared" si="3"/>
        <v>516000</v>
      </c>
    </row>
    <row r="113" spans="1:8" ht="15.75">
      <c r="A113" s="35">
        <v>104</v>
      </c>
      <c r="B113" s="22" t="s">
        <v>185</v>
      </c>
      <c r="C113" s="22" t="s">
        <v>186</v>
      </c>
      <c r="D113" s="35" t="s">
        <v>173</v>
      </c>
      <c r="E113" s="35">
        <v>2014</v>
      </c>
      <c r="F113" s="36">
        <v>65000</v>
      </c>
      <c r="G113" s="43">
        <v>6</v>
      </c>
      <c r="H113" s="44">
        <f t="shared" si="3"/>
        <v>390000</v>
      </c>
    </row>
    <row r="114" spans="1:8" ht="15.75">
      <c r="A114" s="35">
        <v>105</v>
      </c>
      <c r="B114" s="22" t="s">
        <v>187</v>
      </c>
      <c r="C114" s="22" t="s">
        <v>188</v>
      </c>
      <c r="D114" s="35" t="s">
        <v>189</v>
      </c>
      <c r="E114" s="35">
        <v>2014</v>
      </c>
      <c r="F114" s="36">
        <v>120000</v>
      </c>
      <c r="G114" s="43">
        <v>6</v>
      </c>
      <c r="H114" s="44">
        <f t="shared" si="3"/>
        <v>720000</v>
      </c>
    </row>
    <row r="115" spans="1:8" ht="18.75" customHeight="1">
      <c r="A115" s="35">
        <v>106</v>
      </c>
      <c r="B115" s="19" t="s">
        <v>246</v>
      </c>
      <c r="C115" s="22"/>
      <c r="D115" s="35" t="s">
        <v>191</v>
      </c>
      <c r="E115" s="35"/>
      <c r="F115" s="51">
        <v>31000</v>
      </c>
      <c r="G115" s="43">
        <v>6</v>
      </c>
      <c r="H115" s="44">
        <f t="shared" si="3"/>
        <v>186000</v>
      </c>
    </row>
    <row r="116" spans="1:8" ht="31.5">
      <c r="A116" s="35">
        <v>107</v>
      </c>
      <c r="B116" s="19" t="s">
        <v>247</v>
      </c>
      <c r="C116" s="22"/>
      <c r="D116" s="35" t="s">
        <v>191</v>
      </c>
      <c r="E116" s="35"/>
      <c r="F116" s="51">
        <v>39000</v>
      </c>
      <c r="G116" s="43">
        <v>6</v>
      </c>
      <c r="H116" s="44">
        <f t="shared" si="3"/>
        <v>234000</v>
      </c>
    </row>
    <row r="117" spans="1:8" ht="15.75">
      <c r="A117" s="35">
        <v>108</v>
      </c>
      <c r="B117" s="52" t="s">
        <v>190</v>
      </c>
      <c r="C117" s="22"/>
      <c r="D117" s="35" t="s">
        <v>191</v>
      </c>
      <c r="E117" s="35"/>
      <c r="F117" s="51">
        <v>41000</v>
      </c>
      <c r="G117" s="43">
        <v>6</v>
      </c>
      <c r="H117" s="44">
        <f t="shared" si="3"/>
        <v>246000</v>
      </c>
    </row>
    <row r="118" spans="1:8" ht="31.5">
      <c r="A118" s="35">
        <v>109</v>
      </c>
      <c r="B118" s="19" t="s">
        <v>244</v>
      </c>
      <c r="C118" s="22"/>
      <c r="D118" s="35" t="s">
        <v>191</v>
      </c>
      <c r="E118" s="35"/>
      <c r="F118" s="51">
        <v>34000</v>
      </c>
      <c r="G118" s="43">
        <v>6</v>
      </c>
      <c r="H118" s="44">
        <f t="shared" si="3"/>
        <v>204000</v>
      </c>
    </row>
    <row r="119" spans="1:8" ht="31.5">
      <c r="A119" s="35">
        <v>110</v>
      </c>
      <c r="B119" s="19" t="s">
        <v>248</v>
      </c>
      <c r="C119" s="22"/>
      <c r="D119" s="35" t="s">
        <v>191</v>
      </c>
      <c r="E119" s="35"/>
      <c r="F119" s="51">
        <v>16000</v>
      </c>
      <c r="G119" s="43">
        <v>6</v>
      </c>
      <c r="H119" s="44">
        <f t="shared" si="3"/>
        <v>96000</v>
      </c>
    </row>
    <row r="120" spans="1:8" ht="31.5">
      <c r="A120" s="35">
        <v>111</v>
      </c>
      <c r="B120" s="19" t="s">
        <v>245</v>
      </c>
      <c r="C120" s="22"/>
      <c r="D120" s="35" t="s">
        <v>191</v>
      </c>
      <c r="E120" s="35"/>
      <c r="F120" s="51">
        <v>35000</v>
      </c>
      <c r="G120" s="43">
        <v>6</v>
      </c>
      <c r="H120" s="44">
        <f t="shared" si="3"/>
        <v>210000</v>
      </c>
    </row>
    <row r="121" spans="1:8" ht="15.75">
      <c r="A121" s="35">
        <v>112</v>
      </c>
      <c r="B121" s="50" t="s">
        <v>192</v>
      </c>
      <c r="C121" s="22"/>
      <c r="D121" s="35" t="s">
        <v>232</v>
      </c>
      <c r="E121" s="35"/>
      <c r="F121" s="53">
        <v>800000</v>
      </c>
      <c r="G121" s="43">
        <v>1</v>
      </c>
      <c r="H121" s="44">
        <f t="shared" si="3"/>
        <v>800000</v>
      </c>
    </row>
    <row r="122" spans="1:8" ht="15.75">
      <c r="A122" s="35">
        <v>113</v>
      </c>
      <c r="B122" s="50" t="s">
        <v>193</v>
      </c>
      <c r="C122" s="22"/>
      <c r="D122" s="35" t="s">
        <v>232</v>
      </c>
      <c r="E122" s="35"/>
      <c r="F122" s="53">
        <v>600000</v>
      </c>
      <c r="G122" s="43">
        <v>1</v>
      </c>
      <c r="H122" s="44">
        <f t="shared" si="3"/>
        <v>600000</v>
      </c>
    </row>
    <row r="123" spans="1:8" ht="15.75">
      <c r="A123" s="35">
        <v>114</v>
      </c>
      <c r="B123" s="50" t="s">
        <v>194</v>
      </c>
      <c r="C123" s="22"/>
      <c r="D123" s="35" t="s">
        <v>232</v>
      </c>
      <c r="E123" s="35"/>
      <c r="F123" s="53">
        <v>400000</v>
      </c>
      <c r="G123" s="43">
        <v>1</v>
      </c>
      <c r="H123" s="44">
        <f t="shared" si="3"/>
        <v>400000</v>
      </c>
    </row>
    <row r="124" spans="1:8" ht="15.75">
      <c r="A124" s="35">
        <v>115</v>
      </c>
      <c r="B124" s="50" t="s">
        <v>195</v>
      </c>
      <c r="C124" s="22"/>
      <c r="D124" s="35" t="s">
        <v>232</v>
      </c>
      <c r="E124" s="35"/>
      <c r="F124" s="53">
        <v>750000</v>
      </c>
      <c r="G124" s="43">
        <v>1</v>
      </c>
      <c r="H124" s="44">
        <f t="shared" si="3"/>
        <v>750000</v>
      </c>
    </row>
    <row r="125" spans="1:8" ht="15.75">
      <c r="A125" s="35">
        <v>116</v>
      </c>
      <c r="B125" s="50" t="s">
        <v>196</v>
      </c>
      <c r="C125" s="22"/>
      <c r="D125" s="35" t="s">
        <v>232</v>
      </c>
      <c r="E125" s="35"/>
      <c r="F125" s="53">
        <v>500000</v>
      </c>
      <c r="G125" s="43">
        <v>1</v>
      </c>
      <c r="H125" s="44">
        <f t="shared" si="3"/>
        <v>500000</v>
      </c>
    </row>
    <row r="126" spans="1:8" ht="15.75">
      <c r="A126" s="35">
        <v>117</v>
      </c>
      <c r="B126" s="50" t="s">
        <v>197</v>
      </c>
      <c r="C126" s="22"/>
      <c r="D126" s="35" t="s">
        <v>232</v>
      </c>
      <c r="E126" s="35"/>
      <c r="F126" s="53">
        <v>420000</v>
      </c>
      <c r="G126" s="43">
        <v>1</v>
      </c>
      <c r="H126" s="44">
        <f t="shared" si="3"/>
        <v>420000</v>
      </c>
    </row>
    <row r="127" spans="1:8" ht="15.75">
      <c r="A127" s="35">
        <v>118</v>
      </c>
      <c r="B127" s="50" t="s">
        <v>198</v>
      </c>
      <c r="C127" s="22"/>
      <c r="D127" s="35" t="s">
        <v>232</v>
      </c>
      <c r="E127" s="35"/>
      <c r="F127" s="53">
        <v>600000</v>
      </c>
      <c r="G127" s="43">
        <v>1</v>
      </c>
      <c r="H127" s="44">
        <f t="shared" si="3"/>
        <v>600000</v>
      </c>
    </row>
    <row r="128" spans="1:8" ht="15.75">
      <c r="A128" s="35">
        <v>119</v>
      </c>
      <c r="B128" s="50" t="s">
        <v>199</v>
      </c>
      <c r="C128" s="22"/>
      <c r="D128" s="35" t="s">
        <v>232</v>
      </c>
      <c r="E128" s="35"/>
      <c r="F128" s="53">
        <v>100000</v>
      </c>
      <c r="G128" s="43">
        <v>6</v>
      </c>
      <c r="H128" s="44">
        <f t="shared" si="3"/>
        <v>600000</v>
      </c>
    </row>
    <row r="129" spans="1:8" ht="15.75">
      <c r="A129" s="35">
        <v>120</v>
      </c>
      <c r="B129" s="50" t="s">
        <v>200</v>
      </c>
      <c r="C129" s="22"/>
      <c r="D129" s="35" t="s">
        <v>232</v>
      </c>
      <c r="E129" s="35"/>
      <c r="F129" s="53">
        <v>750000</v>
      </c>
      <c r="G129" s="43">
        <v>1</v>
      </c>
      <c r="H129" s="44">
        <f t="shared" si="3"/>
        <v>750000</v>
      </c>
    </row>
    <row r="130" spans="1:8" ht="15.75">
      <c r="A130" s="35">
        <v>121</v>
      </c>
      <c r="B130" s="50" t="s">
        <v>201</v>
      </c>
      <c r="C130" s="22"/>
      <c r="D130" s="35" t="s">
        <v>232</v>
      </c>
      <c r="E130" s="35"/>
      <c r="F130" s="53">
        <v>600000</v>
      </c>
      <c r="G130" s="43">
        <v>1</v>
      </c>
      <c r="H130" s="44">
        <f t="shared" si="3"/>
        <v>600000</v>
      </c>
    </row>
    <row r="131" spans="1:8" ht="15.75">
      <c r="A131" s="35">
        <v>122</v>
      </c>
      <c r="B131" s="50" t="s">
        <v>202</v>
      </c>
      <c r="C131" s="22"/>
      <c r="D131" s="35" t="s">
        <v>232</v>
      </c>
      <c r="E131" s="35"/>
      <c r="F131" s="53">
        <v>650000</v>
      </c>
      <c r="G131" s="43">
        <v>1</v>
      </c>
      <c r="H131" s="44">
        <f t="shared" si="3"/>
        <v>650000</v>
      </c>
    </row>
    <row r="132" spans="1:8" ht="15.75">
      <c r="A132" s="35">
        <v>123</v>
      </c>
      <c r="B132" s="50" t="s">
        <v>203</v>
      </c>
      <c r="C132" s="22"/>
      <c r="D132" s="35" t="s">
        <v>232</v>
      </c>
      <c r="E132" s="35"/>
      <c r="F132" s="53">
        <v>400000</v>
      </c>
      <c r="G132" s="43">
        <v>1</v>
      </c>
      <c r="H132" s="44">
        <f t="shared" si="3"/>
        <v>400000</v>
      </c>
    </row>
    <row r="133" spans="1:8" ht="15.75">
      <c r="A133" s="35">
        <v>124</v>
      </c>
      <c r="B133" s="50" t="s">
        <v>204</v>
      </c>
      <c r="C133" s="22"/>
      <c r="D133" s="35" t="s">
        <v>232</v>
      </c>
      <c r="E133" s="35"/>
      <c r="F133" s="53">
        <v>650000</v>
      </c>
      <c r="G133" s="43">
        <v>1</v>
      </c>
      <c r="H133" s="44">
        <f t="shared" si="3"/>
        <v>650000</v>
      </c>
    </row>
    <row r="134" spans="1:8" ht="15.75">
      <c r="A134" s="35">
        <v>125</v>
      </c>
      <c r="B134" s="50" t="s">
        <v>205</v>
      </c>
      <c r="C134" s="22"/>
      <c r="D134" s="35" t="s">
        <v>232</v>
      </c>
      <c r="E134" s="35"/>
      <c r="F134" s="53">
        <v>500000</v>
      </c>
      <c r="G134" s="43">
        <v>1</v>
      </c>
      <c r="H134" s="44">
        <f t="shared" si="3"/>
        <v>500000</v>
      </c>
    </row>
    <row r="135" spans="1:8" ht="15.75">
      <c r="A135" s="35">
        <v>126</v>
      </c>
      <c r="B135" s="50" t="s">
        <v>206</v>
      </c>
      <c r="C135" s="22"/>
      <c r="D135" s="35" t="s">
        <v>232</v>
      </c>
      <c r="E135" s="35"/>
      <c r="F135" s="53">
        <v>450000</v>
      </c>
      <c r="G135" s="43">
        <v>1</v>
      </c>
      <c r="H135" s="44">
        <f t="shared" si="3"/>
        <v>450000</v>
      </c>
    </row>
    <row r="136" spans="1:8" ht="15.75">
      <c r="A136" s="35">
        <v>127</v>
      </c>
      <c r="B136" s="50" t="s">
        <v>207</v>
      </c>
      <c r="C136" s="22"/>
      <c r="D136" s="35" t="s">
        <v>232</v>
      </c>
      <c r="E136" s="35"/>
      <c r="F136" s="53">
        <v>450000</v>
      </c>
      <c r="G136" s="43">
        <v>1</v>
      </c>
      <c r="H136" s="44">
        <f t="shared" si="3"/>
        <v>450000</v>
      </c>
    </row>
    <row r="137" spans="1:8" ht="15.75">
      <c r="A137" s="35">
        <v>128</v>
      </c>
      <c r="B137" s="50" t="s">
        <v>208</v>
      </c>
      <c r="C137" s="22"/>
      <c r="D137" s="35" t="s">
        <v>232</v>
      </c>
      <c r="E137" s="35"/>
      <c r="F137" s="53">
        <v>190000</v>
      </c>
      <c r="G137" s="43">
        <v>6</v>
      </c>
      <c r="H137" s="44">
        <f t="shared" si="3"/>
        <v>1140000</v>
      </c>
    </row>
    <row r="138" spans="1:8" ht="15.75">
      <c r="A138" s="35">
        <v>129</v>
      </c>
      <c r="B138" s="50" t="s">
        <v>209</v>
      </c>
      <c r="C138" s="22"/>
      <c r="D138" s="35" t="s">
        <v>232</v>
      </c>
      <c r="E138" s="35"/>
      <c r="F138" s="53">
        <v>250000</v>
      </c>
      <c r="G138" s="43">
        <v>6</v>
      </c>
      <c r="H138" s="44">
        <f t="shared" si="3"/>
        <v>1500000</v>
      </c>
    </row>
    <row r="139" spans="1:8" ht="15.75">
      <c r="A139" s="35">
        <v>130</v>
      </c>
      <c r="B139" s="50" t="s">
        <v>210</v>
      </c>
      <c r="C139" s="22"/>
      <c r="D139" s="35" t="s">
        <v>232</v>
      </c>
      <c r="E139" s="35"/>
      <c r="F139" s="53">
        <v>250000</v>
      </c>
      <c r="G139" s="43">
        <v>6</v>
      </c>
      <c r="H139" s="44">
        <f t="shared" si="3"/>
        <v>1500000</v>
      </c>
    </row>
    <row r="140" spans="1:8" ht="15.75">
      <c r="A140" s="35">
        <v>131</v>
      </c>
      <c r="B140" s="50" t="s">
        <v>211</v>
      </c>
      <c r="C140" s="22"/>
      <c r="D140" s="35" t="s">
        <v>232</v>
      </c>
      <c r="E140" s="35"/>
      <c r="F140" s="53">
        <v>450000</v>
      </c>
      <c r="G140" s="43">
        <v>1</v>
      </c>
      <c r="H140" s="44">
        <f t="shared" si="3"/>
        <v>450000</v>
      </c>
    </row>
    <row r="141" spans="1:8" ht="15.75">
      <c r="A141" s="35">
        <v>132</v>
      </c>
      <c r="B141" s="50" t="s">
        <v>212</v>
      </c>
      <c r="C141" s="22"/>
      <c r="D141" s="35" t="s">
        <v>232</v>
      </c>
      <c r="E141" s="35"/>
      <c r="F141" s="53">
        <v>380000</v>
      </c>
      <c r="G141" s="43">
        <v>1</v>
      </c>
      <c r="H141" s="44">
        <f t="shared" si="3"/>
        <v>380000</v>
      </c>
    </row>
    <row r="142" spans="1:8" ht="15.75">
      <c r="A142" s="35">
        <v>133</v>
      </c>
      <c r="B142" s="50" t="s">
        <v>213</v>
      </c>
      <c r="C142" s="22"/>
      <c r="D142" s="35" t="s">
        <v>232</v>
      </c>
      <c r="E142" s="35"/>
      <c r="F142" s="53">
        <v>380000</v>
      </c>
      <c r="G142" s="43">
        <v>1</v>
      </c>
      <c r="H142" s="44">
        <f t="shared" si="3"/>
        <v>380000</v>
      </c>
    </row>
    <row r="143" spans="1:8" ht="15.75">
      <c r="A143" s="35">
        <v>134</v>
      </c>
      <c r="B143" s="50" t="s">
        <v>214</v>
      </c>
      <c r="C143" s="22"/>
      <c r="D143" s="35" t="s">
        <v>232</v>
      </c>
      <c r="E143" s="35"/>
      <c r="F143" s="53">
        <v>220000</v>
      </c>
      <c r="G143" s="43">
        <v>6</v>
      </c>
      <c r="H143" s="44">
        <f t="shared" si="3"/>
        <v>1320000</v>
      </c>
    </row>
    <row r="144" spans="1:8" ht="15.75">
      <c r="A144" s="35">
        <v>135</v>
      </c>
      <c r="B144" s="50" t="s">
        <v>215</v>
      </c>
      <c r="C144" s="22"/>
      <c r="D144" s="35" t="s">
        <v>232</v>
      </c>
      <c r="E144" s="35"/>
      <c r="F144" s="53">
        <v>250000</v>
      </c>
      <c r="G144" s="43">
        <v>6</v>
      </c>
      <c r="H144" s="44">
        <f t="shared" si="3"/>
        <v>1500000</v>
      </c>
    </row>
    <row r="145" spans="1:8" ht="15.75">
      <c r="A145" s="35">
        <v>136</v>
      </c>
      <c r="B145" s="50" t="s">
        <v>216</v>
      </c>
      <c r="C145" s="22"/>
      <c r="D145" s="35" t="s">
        <v>232</v>
      </c>
      <c r="E145" s="35"/>
      <c r="F145" s="53">
        <v>380000</v>
      </c>
      <c r="G145" s="43">
        <v>1</v>
      </c>
      <c r="H145" s="44">
        <f t="shared" si="3"/>
        <v>380000</v>
      </c>
    </row>
    <row r="146" spans="1:8" ht="15.75">
      <c r="A146" s="35">
        <v>137</v>
      </c>
      <c r="B146" s="50" t="s">
        <v>217</v>
      </c>
      <c r="C146" s="22"/>
      <c r="D146" s="35" t="s">
        <v>232</v>
      </c>
      <c r="E146" s="35"/>
      <c r="F146" s="53">
        <v>270000</v>
      </c>
      <c r="G146" s="43">
        <v>1</v>
      </c>
      <c r="H146" s="44">
        <f t="shared" si="3"/>
        <v>270000</v>
      </c>
    </row>
    <row r="147" spans="1:8" ht="15.75">
      <c r="A147" s="35">
        <v>138</v>
      </c>
      <c r="B147" s="50" t="s">
        <v>218</v>
      </c>
      <c r="C147" s="22"/>
      <c r="D147" s="35" t="s">
        <v>232</v>
      </c>
      <c r="E147" s="35"/>
      <c r="F147" s="53">
        <v>380000</v>
      </c>
      <c r="G147" s="43">
        <v>1</v>
      </c>
      <c r="H147" s="44">
        <f t="shared" si="3"/>
        <v>380000</v>
      </c>
    </row>
    <row r="148" spans="1:8" ht="15.75">
      <c r="A148" s="35">
        <v>139</v>
      </c>
      <c r="B148" s="50" t="s">
        <v>219</v>
      </c>
      <c r="C148" s="22"/>
      <c r="D148" s="35" t="s">
        <v>232</v>
      </c>
      <c r="E148" s="35"/>
      <c r="F148" s="53">
        <v>360000</v>
      </c>
      <c r="G148" s="43">
        <v>1</v>
      </c>
      <c r="H148" s="44">
        <f t="shared" si="3"/>
        <v>360000</v>
      </c>
    </row>
    <row r="149" spans="1:8" ht="15.75">
      <c r="A149" s="35">
        <v>140</v>
      </c>
      <c r="B149" s="50" t="s">
        <v>220</v>
      </c>
      <c r="C149" s="22"/>
      <c r="D149" s="35" t="s">
        <v>232</v>
      </c>
      <c r="E149" s="35"/>
      <c r="F149" s="53">
        <v>950000</v>
      </c>
      <c r="G149" s="43">
        <v>1</v>
      </c>
      <c r="H149" s="44">
        <f t="shared" si="3"/>
        <v>950000</v>
      </c>
    </row>
    <row r="150" spans="1:8" ht="15.75">
      <c r="A150" s="35">
        <v>141</v>
      </c>
      <c r="B150" s="50" t="s">
        <v>221</v>
      </c>
      <c r="C150" s="22"/>
      <c r="D150" s="35" t="s">
        <v>232</v>
      </c>
      <c r="E150" s="35"/>
      <c r="F150" s="53">
        <v>80000</v>
      </c>
      <c r="G150" s="43">
        <v>6</v>
      </c>
      <c r="H150" s="44">
        <f t="shared" si="3"/>
        <v>480000</v>
      </c>
    </row>
    <row r="151" spans="1:8" ht="15.75">
      <c r="A151" s="35">
        <v>142</v>
      </c>
      <c r="B151" s="50" t="s">
        <v>222</v>
      </c>
      <c r="C151" s="22"/>
      <c r="D151" s="35" t="s">
        <v>232</v>
      </c>
      <c r="E151" s="35"/>
      <c r="F151" s="53">
        <v>280000</v>
      </c>
      <c r="G151" s="43">
        <v>1</v>
      </c>
      <c r="H151" s="44">
        <f t="shared" si="3"/>
        <v>280000</v>
      </c>
    </row>
    <row r="152" spans="1:8" ht="15.75">
      <c r="A152" s="35">
        <v>143</v>
      </c>
      <c r="B152" s="50" t="s">
        <v>223</v>
      </c>
      <c r="C152" s="22"/>
      <c r="D152" s="35" t="s">
        <v>232</v>
      </c>
      <c r="E152" s="35"/>
      <c r="F152" s="53">
        <v>40000</v>
      </c>
      <c r="G152" s="43">
        <v>6</v>
      </c>
      <c r="H152" s="44">
        <f t="shared" si="3"/>
        <v>240000</v>
      </c>
    </row>
    <row r="153" spans="1:8" ht="15.75">
      <c r="A153" s="35">
        <v>144</v>
      </c>
      <c r="B153" s="50" t="s">
        <v>224</v>
      </c>
      <c r="C153" s="22"/>
      <c r="D153" s="35" t="s">
        <v>232</v>
      </c>
      <c r="E153" s="35"/>
      <c r="F153" s="53">
        <v>31000</v>
      </c>
      <c r="G153" s="43">
        <v>6</v>
      </c>
      <c r="H153" s="44">
        <f t="shared" si="3"/>
        <v>186000</v>
      </c>
    </row>
    <row r="154" spans="1:8" ht="15.75">
      <c r="A154" s="35">
        <v>145</v>
      </c>
      <c r="B154" s="50" t="s">
        <v>225</v>
      </c>
      <c r="C154" s="22"/>
      <c r="D154" s="35" t="s">
        <v>232</v>
      </c>
      <c r="E154" s="35"/>
      <c r="F154" s="53">
        <v>35000</v>
      </c>
      <c r="G154" s="43">
        <v>6</v>
      </c>
      <c r="H154" s="44">
        <f t="shared" si="3"/>
        <v>210000</v>
      </c>
    </row>
    <row r="155" spans="1:8" ht="15.75">
      <c r="A155" s="35">
        <v>146</v>
      </c>
      <c r="B155" s="50" t="s">
        <v>226</v>
      </c>
      <c r="C155" s="22"/>
      <c r="D155" s="35" t="s">
        <v>232</v>
      </c>
      <c r="E155" s="35"/>
      <c r="F155" s="53">
        <v>130000</v>
      </c>
      <c r="G155" s="43">
        <v>6</v>
      </c>
      <c r="H155" s="44">
        <f t="shared" si="3"/>
        <v>780000</v>
      </c>
    </row>
    <row r="156" spans="1:8" ht="15.75">
      <c r="A156" s="35">
        <v>147</v>
      </c>
      <c r="B156" s="50" t="s">
        <v>227</v>
      </c>
      <c r="C156" s="22"/>
      <c r="D156" s="35" t="s">
        <v>232</v>
      </c>
      <c r="E156" s="35"/>
      <c r="F156" s="53">
        <v>136000</v>
      </c>
      <c r="G156" s="43">
        <v>6</v>
      </c>
      <c r="H156" s="44">
        <f t="shared" si="3"/>
        <v>816000</v>
      </c>
    </row>
    <row r="157" spans="1:8" ht="15.75">
      <c r="A157" s="35">
        <v>148</v>
      </c>
      <c r="B157" s="50" t="s">
        <v>228</v>
      </c>
      <c r="C157" s="22"/>
      <c r="D157" s="35" t="s">
        <v>232</v>
      </c>
      <c r="E157" s="35"/>
      <c r="F157" s="53">
        <v>42000</v>
      </c>
      <c r="G157" s="43">
        <v>6</v>
      </c>
      <c r="H157" s="44">
        <f t="shared" si="3"/>
        <v>252000</v>
      </c>
    </row>
    <row r="158" spans="1:8" ht="15.75">
      <c r="A158" s="35">
        <v>149</v>
      </c>
      <c r="B158" s="50" t="s">
        <v>229</v>
      </c>
      <c r="C158" s="22"/>
      <c r="D158" s="35" t="s">
        <v>232</v>
      </c>
      <c r="E158" s="35"/>
      <c r="F158" s="53">
        <v>189000</v>
      </c>
      <c r="G158" s="43">
        <v>6</v>
      </c>
      <c r="H158" s="44">
        <f t="shared" si="3"/>
        <v>1134000</v>
      </c>
    </row>
    <row r="159" spans="1:8" ht="15.75">
      <c r="A159" s="35">
        <v>150</v>
      </c>
      <c r="B159" s="50" t="s">
        <v>230</v>
      </c>
      <c r="C159" s="22"/>
      <c r="D159" s="35" t="s">
        <v>232</v>
      </c>
      <c r="E159" s="35"/>
      <c r="F159" s="42">
        <v>320000</v>
      </c>
      <c r="G159" s="43">
        <v>1</v>
      </c>
      <c r="H159" s="44">
        <f t="shared" si="3"/>
        <v>320000</v>
      </c>
    </row>
    <row r="160" spans="1:8" ht="15.75">
      <c r="A160" s="35">
        <v>151</v>
      </c>
      <c r="B160" s="40" t="s">
        <v>231</v>
      </c>
      <c r="C160" s="22"/>
      <c r="D160" s="35" t="s">
        <v>232</v>
      </c>
      <c r="E160" s="35"/>
      <c r="F160" s="42">
        <v>45000</v>
      </c>
      <c r="G160" s="43">
        <v>6</v>
      </c>
      <c r="H160" s="44">
        <f>F160*G160</f>
        <v>270000</v>
      </c>
    </row>
    <row r="161" spans="1:8" ht="15.75">
      <c r="A161" s="35">
        <v>152</v>
      </c>
      <c r="B161" s="40" t="s">
        <v>233</v>
      </c>
      <c r="C161" s="22" t="s">
        <v>234</v>
      </c>
      <c r="D161" s="35" t="s">
        <v>235</v>
      </c>
      <c r="E161" s="35"/>
      <c r="F161" s="42">
        <v>120000</v>
      </c>
      <c r="G161" s="43">
        <v>6</v>
      </c>
      <c r="H161" s="44">
        <f>F161*G161</f>
        <v>720000</v>
      </c>
    </row>
    <row r="162" spans="1:8" ht="15.75">
      <c r="A162" s="35">
        <v>153</v>
      </c>
      <c r="B162" s="40" t="s">
        <v>236</v>
      </c>
      <c r="C162" s="22" t="s">
        <v>237</v>
      </c>
      <c r="D162" s="35" t="s">
        <v>235</v>
      </c>
      <c r="E162" s="35"/>
      <c r="F162" s="42">
        <v>110000</v>
      </c>
      <c r="G162" s="43">
        <v>6</v>
      </c>
      <c r="H162" s="44">
        <f>F162*G162</f>
        <v>660000</v>
      </c>
    </row>
    <row r="163" spans="1:8" ht="15.75">
      <c r="A163" s="35">
        <v>154</v>
      </c>
      <c r="B163" s="50" t="s">
        <v>269</v>
      </c>
      <c r="C163" s="50" t="s">
        <v>270</v>
      </c>
      <c r="D163" s="50" t="s">
        <v>271</v>
      </c>
      <c r="E163" s="50">
        <v>2009</v>
      </c>
      <c r="F163" s="50">
        <v>86000</v>
      </c>
      <c r="G163" s="50">
        <v>6</v>
      </c>
      <c r="H163" s="50">
        <f>F163*G163</f>
        <v>516000</v>
      </c>
    </row>
    <row r="164" spans="1:8" ht="15.75">
      <c r="A164" s="35">
        <v>155</v>
      </c>
      <c r="B164" s="50" t="s">
        <v>272</v>
      </c>
      <c r="C164" s="50" t="s">
        <v>273</v>
      </c>
      <c r="D164" s="50" t="s">
        <v>271</v>
      </c>
      <c r="E164" s="50"/>
      <c r="F164" s="50">
        <v>124000</v>
      </c>
      <c r="G164" s="50">
        <v>6</v>
      </c>
      <c r="H164" s="50">
        <f aca="true" t="shared" si="4" ref="H164:H171">F164*G164</f>
        <v>744000</v>
      </c>
    </row>
    <row r="165" spans="1:8" ht="15.75">
      <c r="A165" s="35">
        <v>156</v>
      </c>
      <c r="B165" s="50" t="s">
        <v>274</v>
      </c>
      <c r="C165" s="50" t="s">
        <v>275</v>
      </c>
      <c r="D165" s="50" t="s">
        <v>276</v>
      </c>
      <c r="E165" s="50">
        <v>2013</v>
      </c>
      <c r="F165" s="50">
        <v>128000</v>
      </c>
      <c r="G165" s="50">
        <v>6</v>
      </c>
      <c r="H165" s="50">
        <f t="shared" si="4"/>
        <v>768000</v>
      </c>
    </row>
    <row r="166" spans="1:8" ht="15.75">
      <c r="A166" s="35">
        <v>157</v>
      </c>
      <c r="B166" s="50" t="s">
        <v>277</v>
      </c>
      <c r="C166" s="50" t="s">
        <v>275</v>
      </c>
      <c r="D166" s="50" t="s">
        <v>276</v>
      </c>
      <c r="E166" s="50">
        <v>2013</v>
      </c>
      <c r="F166" s="50">
        <v>58000</v>
      </c>
      <c r="G166" s="50">
        <v>6</v>
      </c>
      <c r="H166" s="50">
        <f t="shared" si="4"/>
        <v>348000</v>
      </c>
    </row>
    <row r="167" spans="1:8" ht="15.75">
      <c r="A167" s="35">
        <v>158</v>
      </c>
      <c r="B167" s="50" t="s">
        <v>278</v>
      </c>
      <c r="C167" s="50" t="s">
        <v>279</v>
      </c>
      <c r="D167" s="50" t="s">
        <v>276</v>
      </c>
      <c r="E167" s="50">
        <v>2013</v>
      </c>
      <c r="F167" s="50">
        <v>67000</v>
      </c>
      <c r="G167" s="50">
        <v>6</v>
      </c>
      <c r="H167" s="50">
        <f t="shared" si="4"/>
        <v>402000</v>
      </c>
    </row>
    <row r="168" spans="1:8" ht="15.75">
      <c r="A168" s="35">
        <v>159</v>
      </c>
      <c r="B168" s="50" t="s">
        <v>280</v>
      </c>
      <c r="C168" s="50" t="s">
        <v>281</v>
      </c>
      <c r="D168" s="50" t="s">
        <v>282</v>
      </c>
      <c r="E168" s="50">
        <v>2015</v>
      </c>
      <c r="F168" s="50">
        <v>79000</v>
      </c>
      <c r="G168" s="50">
        <v>6</v>
      </c>
      <c r="H168" s="50">
        <f t="shared" si="4"/>
        <v>474000</v>
      </c>
    </row>
    <row r="169" spans="1:8" ht="15.75">
      <c r="A169" s="35">
        <v>160</v>
      </c>
      <c r="B169" s="50" t="s">
        <v>283</v>
      </c>
      <c r="C169" s="50" t="s">
        <v>284</v>
      </c>
      <c r="D169" s="50" t="s">
        <v>285</v>
      </c>
      <c r="E169" s="50">
        <v>2013</v>
      </c>
      <c r="F169" s="50">
        <v>85000</v>
      </c>
      <c r="G169" s="50">
        <v>6</v>
      </c>
      <c r="H169" s="50">
        <f t="shared" si="4"/>
        <v>510000</v>
      </c>
    </row>
    <row r="170" spans="1:8" ht="15.75">
      <c r="A170" s="35">
        <v>161</v>
      </c>
      <c r="B170" s="50" t="s">
        <v>286</v>
      </c>
      <c r="C170" s="50" t="s">
        <v>287</v>
      </c>
      <c r="D170" s="50" t="s">
        <v>276</v>
      </c>
      <c r="E170" s="50">
        <v>2015</v>
      </c>
      <c r="F170" s="50">
        <v>68000</v>
      </c>
      <c r="G170" s="50">
        <v>6</v>
      </c>
      <c r="H170" s="50">
        <f t="shared" si="4"/>
        <v>408000</v>
      </c>
    </row>
    <row r="171" spans="1:8" ht="15.75">
      <c r="A171" s="35">
        <v>162</v>
      </c>
      <c r="B171" s="50" t="s">
        <v>288</v>
      </c>
      <c r="C171" s="50" t="s">
        <v>287</v>
      </c>
      <c r="D171" s="50" t="s">
        <v>276</v>
      </c>
      <c r="E171" s="50">
        <v>2015</v>
      </c>
      <c r="F171" s="50">
        <v>107000</v>
      </c>
      <c r="G171" s="50">
        <v>6</v>
      </c>
      <c r="H171" s="50">
        <f t="shared" si="4"/>
        <v>642000</v>
      </c>
    </row>
    <row r="172" spans="1:8" s="1" customFormat="1" ht="15.75">
      <c r="A172" s="79" t="s">
        <v>290</v>
      </c>
      <c r="B172" s="79"/>
      <c r="C172" s="79"/>
      <c r="D172" s="79"/>
      <c r="E172" s="79"/>
      <c r="F172" s="79"/>
      <c r="G172" s="79"/>
      <c r="H172" s="57">
        <f>SUM(H10:H171)</f>
        <v>94694800</v>
      </c>
    </row>
    <row r="173" spans="1:8" s="1" customFormat="1" ht="15.75">
      <c r="A173" s="79" t="s">
        <v>289</v>
      </c>
      <c r="B173" s="79"/>
      <c r="C173" s="79"/>
      <c r="D173" s="79"/>
      <c r="E173" s="79"/>
      <c r="F173" s="79"/>
      <c r="G173" s="79"/>
      <c r="H173" s="57">
        <v>500000</v>
      </c>
    </row>
    <row r="174" spans="1:8" ht="15.75">
      <c r="A174" s="79" t="s">
        <v>291</v>
      </c>
      <c r="B174" s="79"/>
      <c r="C174" s="79"/>
      <c r="D174" s="79"/>
      <c r="E174" s="79"/>
      <c r="F174" s="79"/>
      <c r="G174" s="79"/>
      <c r="H174" s="57">
        <f>H172+H173</f>
        <v>95194800</v>
      </c>
    </row>
    <row r="175" spans="1:8" ht="15.75">
      <c r="A175" s="90" t="s">
        <v>292</v>
      </c>
      <c r="B175" s="90"/>
      <c r="C175" s="90"/>
      <c r="D175" s="90"/>
      <c r="E175" s="90"/>
      <c r="F175" s="90"/>
      <c r="G175" s="90"/>
      <c r="H175" s="90"/>
    </row>
    <row r="176" spans="1:7" s="6" customFormat="1" ht="15.75">
      <c r="A176" s="6" t="s">
        <v>255</v>
      </c>
      <c r="B176" s="6" t="s">
        <v>256</v>
      </c>
      <c r="D176" s="16"/>
      <c r="G176" s="17"/>
    </row>
    <row r="177" spans="1:7" s="6" customFormat="1" ht="15.75">
      <c r="A177" s="6" t="s">
        <v>255</v>
      </c>
      <c r="B177" s="6" t="s">
        <v>293</v>
      </c>
      <c r="D177" s="16"/>
      <c r="G177" s="17"/>
    </row>
    <row r="178" spans="4:7" s="6" customFormat="1" ht="15.75">
      <c r="D178" s="16"/>
      <c r="G178" s="17"/>
    </row>
    <row r="179" spans="4:7" s="6" customFormat="1" ht="15.75">
      <c r="D179" s="81" t="s">
        <v>259</v>
      </c>
      <c r="E179" s="81"/>
      <c r="F179" s="81"/>
      <c r="G179" s="81"/>
    </row>
    <row r="180" spans="4:7" s="6" customFormat="1" ht="15.75">
      <c r="D180" s="81" t="s">
        <v>260</v>
      </c>
      <c r="E180" s="81"/>
      <c r="F180" s="81"/>
      <c r="G180" s="81"/>
    </row>
  </sheetData>
  <sheetProtection/>
  <mergeCells count="9">
    <mergeCell ref="D180:G180"/>
    <mergeCell ref="A172:G172"/>
    <mergeCell ref="A1:G1"/>
    <mergeCell ref="A2:G2"/>
    <mergeCell ref="A4:G4"/>
    <mergeCell ref="D179:G179"/>
    <mergeCell ref="A173:G173"/>
    <mergeCell ref="A174:G174"/>
    <mergeCell ref="A175:H175"/>
  </mergeCells>
  <printOptions/>
  <pageMargins left="0.24" right="0.17" top="0.3" bottom="0.34" header="0.2" footer="0.21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selection activeCell="G125" sqref="G125"/>
    </sheetView>
  </sheetViews>
  <sheetFormatPr defaultColWidth="8.8515625" defaultRowHeight="12.75"/>
  <cols>
    <col min="1" max="1" width="5.140625" style="28" customWidth="1"/>
    <col min="2" max="2" width="56.57421875" style="29" customWidth="1"/>
    <col min="3" max="3" width="26.00390625" style="29" customWidth="1"/>
    <col min="4" max="4" width="10.8515625" style="28" customWidth="1"/>
    <col min="5" max="5" width="8.8515625" style="28" customWidth="1"/>
    <col min="6" max="6" width="8.140625" style="30" customWidth="1"/>
    <col min="7" max="7" width="6.140625" style="31" bestFit="1" customWidth="1"/>
    <col min="8" max="8" width="11.28125" style="32" bestFit="1" customWidth="1"/>
    <col min="9" max="16384" width="8.8515625" style="33" customWidth="1"/>
  </cols>
  <sheetData>
    <row r="1" spans="1:8" s="6" customFormat="1" ht="19.5" customHeight="1">
      <c r="A1" s="87" t="s">
        <v>296</v>
      </c>
      <c r="B1" s="87"/>
      <c r="C1" s="87"/>
      <c r="D1" s="87"/>
      <c r="E1" s="87"/>
      <c r="F1" s="87"/>
      <c r="G1" s="87"/>
      <c r="H1" s="58"/>
    </row>
    <row r="2" spans="1:8" s="27" customFormat="1" ht="19.5" customHeight="1">
      <c r="A2" s="88" t="s">
        <v>295</v>
      </c>
      <c r="B2" s="88"/>
      <c r="C2" s="88"/>
      <c r="D2" s="88"/>
      <c r="E2" s="88"/>
      <c r="F2" s="88"/>
      <c r="G2" s="88"/>
      <c r="H2" s="59"/>
    </row>
    <row r="3" spans="1:8" s="6" customFormat="1" ht="18.75">
      <c r="A3" s="15"/>
      <c r="B3" s="15"/>
      <c r="C3" s="15"/>
      <c r="D3" s="91" t="s">
        <v>299</v>
      </c>
      <c r="E3" s="91"/>
      <c r="F3" s="91"/>
      <c r="G3" s="91"/>
      <c r="H3" s="91"/>
    </row>
    <row r="4" spans="1:8" s="6" customFormat="1" ht="27" customHeight="1">
      <c r="A4" s="92" t="s">
        <v>297</v>
      </c>
      <c r="B4" s="92"/>
      <c r="C4" s="92"/>
      <c r="D4" s="92"/>
      <c r="E4" s="92"/>
      <c r="F4" s="92"/>
      <c r="G4" s="92"/>
      <c r="H4" s="92"/>
    </row>
    <row r="6" spans="1:7" s="6" customFormat="1" ht="18.75" customHeight="1">
      <c r="A6" s="8"/>
      <c r="B6" s="9" t="s">
        <v>261</v>
      </c>
      <c r="C6" s="10"/>
      <c r="D6" s="10"/>
      <c r="E6" s="10"/>
      <c r="F6" s="10"/>
      <c r="G6" s="11"/>
    </row>
    <row r="7" spans="2:7" s="6" customFormat="1" ht="16.5">
      <c r="B7" s="12" t="s">
        <v>262</v>
      </c>
      <c r="C7" s="12"/>
      <c r="D7" s="13"/>
      <c r="E7" s="12"/>
      <c r="F7" s="12"/>
      <c r="G7" s="14"/>
    </row>
    <row r="8" spans="3:7" s="6" customFormat="1" ht="10.5" customHeight="1">
      <c r="C8" s="12"/>
      <c r="D8" s="13"/>
      <c r="E8" s="12"/>
      <c r="F8" s="12"/>
      <c r="G8" s="14"/>
    </row>
    <row r="9" ht="18.75" customHeight="1">
      <c r="B9" s="12"/>
    </row>
    <row r="10" spans="1:8" s="34" customFormat="1" ht="15.75">
      <c r="A10" s="2" t="s">
        <v>4</v>
      </c>
      <c r="B10" s="3" t="s">
        <v>5</v>
      </c>
      <c r="C10" s="3" t="s">
        <v>6</v>
      </c>
      <c r="D10" s="2" t="s">
        <v>7</v>
      </c>
      <c r="E10" s="2" t="s">
        <v>8</v>
      </c>
      <c r="F10" s="4" t="s">
        <v>100</v>
      </c>
      <c r="G10" s="3" t="s">
        <v>267</v>
      </c>
      <c r="H10" s="5" t="s">
        <v>99</v>
      </c>
    </row>
    <row r="11" spans="1:8" s="34" customFormat="1" ht="15.75">
      <c r="A11" s="35">
        <v>1</v>
      </c>
      <c r="B11" s="50" t="s">
        <v>283</v>
      </c>
      <c r="C11" s="50" t="s">
        <v>284</v>
      </c>
      <c r="D11" s="50" t="s">
        <v>285</v>
      </c>
      <c r="E11" s="50">
        <v>2013</v>
      </c>
      <c r="F11" s="50">
        <v>85000</v>
      </c>
      <c r="G11" s="50">
        <v>6</v>
      </c>
      <c r="H11" s="50">
        <f aca="true" t="shared" si="0" ref="H11:H16">F11*G11</f>
        <v>510000</v>
      </c>
    </row>
    <row r="12" spans="1:8" s="34" customFormat="1" ht="15.75">
      <c r="A12" s="35">
        <v>2</v>
      </c>
      <c r="B12" s="50" t="s">
        <v>286</v>
      </c>
      <c r="C12" s="50" t="s">
        <v>287</v>
      </c>
      <c r="D12" s="50" t="s">
        <v>276</v>
      </c>
      <c r="E12" s="50">
        <v>2015</v>
      </c>
      <c r="F12" s="50">
        <v>68000</v>
      </c>
      <c r="G12" s="50">
        <v>6</v>
      </c>
      <c r="H12" s="50">
        <f t="shared" si="0"/>
        <v>408000</v>
      </c>
    </row>
    <row r="13" spans="1:8" s="34" customFormat="1" ht="15.75">
      <c r="A13" s="35">
        <v>3</v>
      </c>
      <c r="B13" s="50" t="s">
        <v>288</v>
      </c>
      <c r="C13" s="50" t="s">
        <v>287</v>
      </c>
      <c r="D13" s="50" t="s">
        <v>276</v>
      </c>
      <c r="E13" s="50">
        <v>2015</v>
      </c>
      <c r="F13" s="50">
        <v>107000</v>
      </c>
      <c r="G13" s="50">
        <v>6</v>
      </c>
      <c r="H13" s="50">
        <f t="shared" si="0"/>
        <v>642000</v>
      </c>
    </row>
    <row r="14" spans="1:8" s="34" customFormat="1" ht="15.75">
      <c r="A14" s="35">
        <v>4</v>
      </c>
      <c r="B14" s="22" t="s">
        <v>92</v>
      </c>
      <c r="C14" s="26" t="s">
        <v>65</v>
      </c>
      <c r="D14" s="35" t="s">
        <v>1</v>
      </c>
      <c r="E14" s="35">
        <v>2008</v>
      </c>
      <c r="F14" s="36">
        <v>47800</v>
      </c>
      <c r="G14" s="37">
        <v>6</v>
      </c>
      <c r="H14" s="38">
        <f t="shared" si="0"/>
        <v>286800</v>
      </c>
    </row>
    <row r="15" spans="1:8" s="34" customFormat="1" ht="15.75">
      <c r="A15" s="35">
        <v>5</v>
      </c>
      <c r="B15" s="26" t="s">
        <v>54</v>
      </c>
      <c r="C15" s="26" t="s">
        <v>55</v>
      </c>
      <c r="D15" s="25" t="s">
        <v>1</v>
      </c>
      <c r="E15" s="25">
        <v>2014</v>
      </c>
      <c r="F15" s="39">
        <v>151000</v>
      </c>
      <c r="G15" s="37">
        <v>6</v>
      </c>
      <c r="H15" s="38">
        <f t="shared" si="0"/>
        <v>906000</v>
      </c>
    </row>
    <row r="16" spans="1:8" ht="18.75" customHeight="1">
      <c r="A16" s="35">
        <v>6</v>
      </c>
      <c r="B16" s="26" t="s">
        <v>0</v>
      </c>
      <c r="C16" s="26" t="s">
        <v>98</v>
      </c>
      <c r="D16" s="35" t="s">
        <v>1</v>
      </c>
      <c r="E16" s="35">
        <v>2010</v>
      </c>
      <c r="F16" s="36">
        <v>50000</v>
      </c>
      <c r="G16" s="37">
        <v>6</v>
      </c>
      <c r="H16" s="38">
        <f t="shared" si="0"/>
        <v>300000</v>
      </c>
    </row>
    <row r="17" spans="1:8" ht="18.75" customHeight="1">
      <c r="A17" s="35">
        <v>7</v>
      </c>
      <c r="B17" s="26" t="s">
        <v>2</v>
      </c>
      <c r="C17" s="26" t="s">
        <v>3</v>
      </c>
      <c r="D17" s="35" t="s">
        <v>1</v>
      </c>
      <c r="E17" s="35">
        <v>2013</v>
      </c>
      <c r="F17" s="36">
        <v>72000</v>
      </c>
      <c r="G17" s="37">
        <v>6</v>
      </c>
      <c r="H17" s="38">
        <f aca="true" t="shared" si="1" ref="H17:H71">F17*G17</f>
        <v>432000</v>
      </c>
    </row>
    <row r="18" spans="1:8" ht="18.75" customHeight="1">
      <c r="A18" s="35">
        <v>8</v>
      </c>
      <c r="B18" s="24" t="s">
        <v>9</v>
      </c>
      <c r="C18" s="26" t="s">
        <v>101</v>
      </c>
      <c r="D18" s="35" t="s">
        <v>1</v>
      </c>
      <c r="E18" s="35">
        <v>2006</v>
      </c>
      <c r="F18" s="36">
        <v>42000</v>
      </c>
      <c r="G18" s="37">
        <v>6</v>
      </c>
      <c r="H18" s="38">
        <f t="shared" si="1"/>
        <v>252000</v>
      </c>
    </row>
    <row r="19" spans="1:8" ht="18.75" customHeight="1">
      <c r="A19" s="35">
        <v>9</v>
      </c>
      <c r="B19" s="24" t="s">
        <v>10</v>
      </c>
      <c r="C19" s="26" t="s">
        <v>101</v>
      </c>
      <c r="D19" s="35" t="s">
        <v>1</v>
      </c>
      <c r="E19" s="35">
        <v>2008</v>
      </c>
      <c r="F19" s="36">
        <v>14000</v>
      </c>
      <c r="G19" s="37">
        <v>6</v>
      </c>
      <c r="H19" s="38">
        <f t="shared" si="1"/>
        <v>84000</v>
      </c>
    </row>
    <row r="20" spans="1:8" ht="18.75" customHeight="1">
      <c r="A20" s="35">
        <v>10</v>
      </c>
      <c r="B20" s="22" t="s">
        <v>11</v>
      </c>
      <c r="C20" s="22"/>
      <c r="D20" s="35" t="s">
        <v>1</v>
      </c>
      <c r="E20" s="35">
        <v>2005</v>
      </c>
      <c r="F20" s="36">
        <v>40500</v>
      </c>
      <c r="G20" s="37">
        <v>6</v>
      </c>
      <c r="H20" s="38">
        <f t="shared" si="1"/>
        <v>243000</v>
      </c>
    </row>
    <row r="21" spans="1:8" ht="18.75" customHeight="1">
      <c r="A21" s="35">
        <v>11</v>
      </c>
      <c r="B21" s="22" t="s">
        <v>12</v>
      </c>
      <c r="C21" s="22" t="s">
        <v>13</v>
      </c>
      <c r="D21" s="35" t="s">
        <v>1</v>
      </c>
      <c r="E21" s="35">
        <v>1997</v>
      </c>
      <c r="F21" s="36">
        <v>52000</v>
      </c>
      <c r="G21" s="37">
        <v>6</v>
      </c>
      <c r="H21" s="38">
        <f t="shared" si="1"/>
        <v>312000</v>
      </c>
    </row>
    <row r="22" spans="1:8" ht="18.75" customHeight="1">
      <c r="A22" s="35">
        <v>12</v>
      </c>
      <c r="B22" s="22" t="s">
        <v>14</v>
      </c>
      <c r="C22" s="26" t="s">
        <v>15</v>
      </c>
      <c r="D22" s="35" t="s">
        <v>1</v>
      </c>
      <c r="E22" s="35">
        <v>2001</v>
      </c>
      <c r="F22" s="36">
        <v>29000</v>
      </c>
      <c r="G22" s="37">
        <v>6</v>
      </c>
      <c r="H22" s="38">
        <f t="shared" si="1"/>
        <v>174000</v>
      </c>
    </row>
    <row r="23" spans="1:8" ht="18.75" customHeight="1">
      <c r="A23" s="35">
        <v>13</v>
      </c>
      <c r="B23" s="26" t="s">
        <v>16</v>
      </c>
      <c r="C23" s="26" t="s">
        <v>17</v>
      </c>
      <c r="D23" s="35" t="s">
        <v>1</v>
      </c>
      <c r="E23" s="35">
        <v>2004</v>
      </c>
      <c r="F23" s="36">
        <v>57000</v>
      </c>
      <c r="G23" s="37">
        <v>6</v>
      </c>
      <c r="H23" s="38">
        <f t="shared" si="1"/>
        <v>342000</v>
      </c>
    </row>
    <row r="24" spans="1:8" ht="18.75" customHeight="1">
      <c r="A24" s="35">
        <v>14</v>
      </c>
      <c r="B24" s="26" t="s">
        <v>19</v>
      </c>
      <c r="C24" s="22" t="s">
        <v>20</v>
      </c>
      <c r="D24" s="35" t="s">
        <v>1</v>
      </c>
      <c r="E24" s="35">
        <v>2010</v>
      </c>
      <c r="F24" s="36">
        <v>76000</v>
      </c>
      <c r="G24" s="37">
        <v>6</v>
      </c>
      <c r="H24" s="38">
        <f t="shared" si="1"/>
        <v>456000</v>
      </c>
    </row>
    <row r="25" spans="1:8" ht="18.75" customHeight="1">
      <c r="A25" s="35">
        <v>15</v>
      </c>
      <c r="B25" s="26" t="s">
        <v>21</v>
      </c>
      <c r="C25" s="26" t="s">
        <v>18</v>
      </c>
      <c r="D25" s="35" t="s">
        <v>1</v>
      </c>
      <c r="E25" s="35">
        <v>2012</v>
      </c>
      <c r="F25" s="36">
        <v>134000</v>
      </c>
      <c r="G25" s="37">
        <v>6</v>
      </c>
      <c r="H25" s="38">
        <f t="shared" si="1"/>
        <v>804000</v>
      </c>
    </row>
    <row r="26" spans="1:8" ht="18.75" customHeight="1">
      <c r="A26" s="35">
        <v>16</v>
      </c>
      <c r="B26" s="22" t="s">
        <v>22</v>
      </c>
      <c r="C26" s="22" t="s">
        <v>23</v>
      </c>
      <c r="D26" s="35" t="s">
        <v>1</v>
      </c>
      <c r="E26" s="35">
        <v>2006</v>
      </c>
      <c r="F26" s="36">
        <v>54000</v>
      </c>
      <c r="G26" s="37">
        <v>6</v>
      </c>
      <c r="H26" s="38">
        <f t="shared" si="1"/>
        <v>324000</v>
      </c>
    </row>
    <row r="27" spans="1:8" ht="18.75" customHeight="1">
      <c r="A27" s="35">
        <v>17</v>
      </c>
      <c r="B27" s="26" t="s">
        <v>24</v>
      </c>
      <c r="C27" s="22" t="s">
        <v>23</v>
      </c>
      <c r="D27" s="35" t="s">
        <v>1</v>
      </c>
      <c r="E27" s="35">
        <v>2008</v>
      </c>
      <c r="F27" s="36">
        <v>53000</v>
      </c>
      <c r="G27" s="37">
        <v>6</v>
      </c>
      <c r="H27" s="38">
        <f t="shared" si="1"/>
        <v>318000</v>
      </c>
    </row>
    <row r="28" spans="1:8" ht="18.75" customHeight="1">
      <c r="A28" s="35">
        <v>18</v>
      </c>
      <c r="B28" s="26" t="s">
        <v>25</v>
      </c>
      <c r="C28" s="26" t="s">
        <v>26</v>
      </c>
      <c r="D28" s="35" t="s">
        <v>1</v>
      </c>
      <c r="E28" s="35">
        <v>1996</v>
      </c>
      <c r="F28" s="36">
        <v>57000</v>
      </c>
      <c r="G28" s="37">
        <v>6</v>
      </c>
      <c r="H28" s="38">
        <f t="shared" si="1"/>
        <v>342000</v>
      </c>
    </row>
    <row r="29" spans="1:8" ht="18.75" customHeight="1">
      <c r="A29" s="35">
        <v>19</v>
      </c>
      <c r="B29" s="26" t="s">
        <v>27</v>
      </c>
      <c r="C29" s="26" t="s">
        <v>91</v>
      </c>
      <c r="D29" s="35" t="s">
        <v>1</v>
      </c>
      <c r="E29" s="35">
        <v>1997</v>
      </c>
      <c r="F29" s="36">
        <v>50000</v>
      </c>
      <c r="G29" s="37">
        <v>6</v>
      </c>
      <c r="H29" s="38">
        <f t="shared" si="1"/>
        <v>300000</v>
      </c>
    </row>
    <row r="30" spans="1:8" ht="18.75" customHeight="1">
      <c r="A30" s="35">
        <v>20</v>
      </c>
      <c r="B30" s="22" t="s">
        <v>28</v>
      </c>
      <c r="C30" s="26" t="s">
        <v>29</v>
      </c>
      <c r="D30" s="35" t="s">
        <v>1</v>
      </c>
      <c r="E30" s="35">
        <v>2002</v>
      </c>
      <c r="F30" s="36">
        <v>46000</v>
      </c>
      <c r="G30" s="37">
        <v>6</v>
      </c>
      <c r="H30" s="38">
        <f t="shared" si="1"/>
        <v>276000</v>
      </c>
    </row>
    <row r="31" spans="1:8" ht="18.75" customHeight="1">
      <c r="A31" s="35">
        <v>21</v>
      </c>
      <c r="B31" s="22" t="s">
        <v>30</v>
      </c>
      <c r="C31" s="26" t="s">
        <v>94</v>
      </c>
      <c r="D31" s="35" t="s">
        <v>1</v>
      </c>
      <c r="E31" s="35">
        <v>2012</v>
      </c>
      <c r="F31" s="36">
        <v>111000</v>
      </c>
      <c r="G31" s="37">
        <v>6</v>
      </c>
      <c r="H31" s="38">
        <f t="shared" si="1"/>
        <v>666000</v>
      </c>
    </row>
    <row r="32" spans="1:8" ht="18.75" customHeight="1">
      <c r="A32" s="35">
        <v>22</v>
      </c>
      <c r="B32" s="22" t="s">
        <v>31</v>
      </c>
      <c r="C32" s="22" t="s">
        <v>93</v>
      </c>
      <c r="D32" s="35" t="s">
        <v>1</v>
      </c>
      <c r="E32" s="35">
        <v>2015</v>
      </c>
      <c r="F32" s="36">
        <v>256000</v>
      </c>
      <c r="G32" s="37">
        <v>6</v>
      </c>
      <c r="H32" s="38">
        <f t="shared" si="1"/>
        <v>1536000</v>
      </c>
    </row>
    <row r="33" spans="1:8" ht="18.75" customHeight="1">
      <c r="A33" s="35">
        <v>23</v>
      </c>
      <c r="B33" s="26" t="s">
        <v>32</v>
      </c>
      <c r="C33" s="26" t="s">
        <v>33</v>
      </c>
      <c r="D33" s="35" t="s">
        <v>1</v>
      </c>
      <c r="E33" s="35">
        <v>2002</v>
      </c>
      <c r="F33" s="36">
        <v>29000</v>
      </c>
      <c r="G33" s="37">
        <v>6</v>
      </c>
      <c r="H33" s="38">
        <f t="shared" si="1"/>
        <v>174000</v>
      </c>
    </row>
    <row r="34" spans="1:8" ht="18.75" customHeight="1">
      <c r="A34" s="35">
        <v>24</v>
      </c>
      <c r="B34" s="26" t="s">
        <v>90</v>
      </c>
      <c r="C34" s="26" t="s">
        <v>251</v>
      </c>
      <c r="D34" s="35" t="s">
        <v>1</v>
      </c>
      <c r="E34" s="35">
        <v>2002</v>
      </c>
      <c r="F34" s="36">
        <v>24000</v>
      </c>
      <c r="G34" s="37">
        <v>6</v>
      </c>
      <c r="H34" s="38">
        <f t="shared" si="1"/>
        <v>144000</v>
      </c>
    </row>
    <row r="35" spans="1:8" ht="18.75" customHeight="1">
      <c r="A35" s="35">
        <v>25</v>
      </c>
      <c r="B35" s="26" t="s">
        <v>34</v>
      </c>
      <c r="C35" s="26" t="s">
        <v>252</v>
      </c>
      <c r="D35" s="35" t="s">
        <v>1</v>
      </c>
      <c r="E35" s="25">
        <v>2015</v>
      </c>
      <c r="F35" s="39">
        <v>134000</v>
      </c>
      <c r="G35" s="37">
        <v>6</v>
      </c>
      <c r="H35" s="38">
        <f t="shared" si="1"/>
        <v>804000</v>
      </c>
    </row>
    <row r="36" spans="1:8" ht="18.75" customHeight="1">
      <c r="A36" s="35">
        <v>26</v>
      </c>
      <c r="B36" s="26" t="s">
        <v>35</v>
      </c>
      <c r="C36" s="22" t="s">
        <v>250</v>
      </c>
      <c r="D36" s="35" t="s">
        <v>1</v>
      </c>
      <c r="E36" s="35">
        <v>1998</v>
      </c>
      <c r="F36" s="36">
        <v>14000</v>
      </c>
      <c r="G36" s="37">
        <v>6</v>
      </c>
      <c r="H36" s="38">
        <f t="shared" si="1"/>
        <v>84000</v>
      </c>
    </row>
    <row r="37" spans="1:8" ht="18.75" customHeight="1">
      <c r="A37" s="35">
        <v>27</v>
      </c>
      <c r="B37" s="26" t="s">
        <v>36</v>
      </c>
      <c r="C37" s="26" t="s">
        <v>37</v>
      </c>
      <c r="D37" s="35" t="s">
        <v>1</v>
      </c>
      <c r="E37" s="25">
        <v>2001</v>
      </c>
      <c r="F37" s="39">
        <v>86000</v>
      </c>
      <c r="G37" s="37">
        <v>6</v>
      </c>
      <c r="H37" s="38">
        <f t="shared" si="1"/>
        <v>516000</v>
      </c>
    </row>
    <row r="38" spans="1:8" ht="18.75" customHeight="1">
      <c r="A38" s="35">
        <v>28</v>
      </c>
      <c r="B38" s="26" t="s">
        <v>38</v>
      </c>
      <c r="C38" s="26" t="s">
        <v>39</v>
      </c>
      <c r="D38" s="35" t="s">
        <v>1</v>
      </c>
      <c r="E38" s="25">
        <v>2003</v>
      </c>
      <c r="F38" s="39">
        <v>26000</v>
      </c>
      <c r="G38" s="37">
        <v>6</v>
      </c>
      <c r="H38" s="38">
        <f t="shared" si="1"/>
        <v>156000</v>
      </c>
    </row>
    <row r="39" spans="1:8" ht="18.75" customHeight="1">
      <c r="A39" s="35">
        <v>29</v>
      </c>
      <c r="B39" s="26" t="s">
        <v>40</v>
      </c>
      <c r="C39" s="26" t="s">
        <v>41</v>
      </c>
      <c r="D39" s="35" t="s">
        <v>1</v>
      </c>
      <c r="E39" s="25">
        <v>2014</v>
      </c>
      <c r="F39" s="39">
        <v>242000</v>
      </c>
      <c r="G39" s="37">
        <v>6</v>
      </c>
      <c r="H39" s="38">
        <f t="shared" si="1"/>
        <v>1452000</v>
      </c>
    </row>
    <row r="40" spans="1:8" ht="18.75" customHeight="1">
      <c r="A40" s="35">
        <v>30</v>
      </c>
      <c r="B40" s="26" t="s">
        <v>42</v>
      </c>
      <c r="C40" s="26" t="s">
        <v>43</v>
      </c>
      <c r="D40" s="35" t="s">
        <v>1</v>
      </c>
      <c r="E40" s="25">
        <v>1998</v>
      </c>
      <c r="F40" s="39">
        <v>21000</v>
      </c>
      <c r="G40" s="37">
        <v>6</v>
      </c>
      <c r="H40" s="38">
        <f t="shared" si="1"/>
        <v>126000</v>
      </c>
    </row>
    <row r="41" spans="1:8" ht="18.75" customHeight="1">
      <c r="A41" s="35">
        <v>31</v>
      </c>
      <c r="B41" s="26" t="s">
        <v>44</v>
      </c>
      <c r="C41" s="26" t="s">
        <v>45</v>
      </c>
      <c r="D41" s="35" t="s">
        <v>1</v>
      </c>
      <c r="E41" s="25">
        <v>2004</v>
      </c>
      <c r="F41" s="39">
        <v>23000</v>
      </c>
      <c r="G41" s="37">
        <v>6</v>
      </c>
      <c r="H41" s="38">
        <f t="shared" si="1"/>
        <v>138000</v>
      </c>
    </row>
    <row r="42" spans="1:8" ht="18.75" customHeight="1">
      <c r="A42" s="35">
        <v>32</v>
      </c>
      <c r="B42" s="26" t="s">
        <v>46</v>
      </c>
      <c r="C42" s="26" t="s">
        <v>37</v>
      </c>
      <c r="D42" s="35" t="s">
        <v>1</v>
      </c>
      <c r="E42" s="25">
        <v>2006</v>
      </c>
      <c r="F42" s="39">
        <v>27000</v>
      </c>
      <c r="G42" s="37">
        <v>6</v>
      </c>
      <c r="H42" s="38">
        <f t="shared" si="1"/>
        <v>162000</v>
      </c>
    </row>
    <row r="43" spans="1:8" ht="18.75" customHeight="1">
      <c r="A43" s="35">
        <v>33</v>
      </c>
      <c r="B43" s="26" t="s">
        <v>47</v>
      </c>
      <c r="C43" s="26" t="s">
        <v>37</v>
      </c>
      <c r="D43" s="35" t="s">
        <v>1</v>
      </c>
      <c r="E43" s="25">
        <v>2006</v>
      </c>
      <c r="F43" s="39">
        <v>39000</v>
      </c>
      <c r="G43" s="37">
        <v>6</v>
      </c>
      <c r="H43" s="38">
        <f t="shared" si="1"/>
        <v>234000</v>
      </c>
    </row>
    <row r="44" spans="1:8" ht="18.75" customHeight="1">
      <c r="A44" s="35">
        <v>34</v>
      </c>
      <c r="B44" s="26" t="s">
        <v>48</v>
      </c>
      <c r="C44" s="26" t="s">
        <v>37</v>
      </c>
      <c r="D44" s="35" t="s">
        <v>1</v>
      </c>
      <c r="E44" s="25">
        <v>2007</v>
      </c>
      <c r="F44" s="39">
        <v>37000</v>
      </c>
      <c r="G44" s="37">
        <v>6</v>
      </c>
      <c r="H44" s="38">
        <f t="shared" si="1"/>
        <v>222000</v>
      </c>
    </row>
    <row r="45" spans="1:8" ht="18.75" customHeight="1">
      <c r="A45" s="35">
        <v>35</v>
      </c>
      <c r="B45" s="22" t="s">
        <v>49</v>
      </c>
      <c r="C45" s="26" t="s">
        <v>95</v>
      </c>
      <c r="D45" s="35" t="s">
        <v>1</v>
      </c>
      <c r="E45" s="35">
        <v>2014</v>
      </c>
      <c r="F45" s="36">
        <v>181000</v>
      </c>
      <c r="G45" s="37">
        <v>6</v>
      </c>
      <c r="H45" s="38">
        <f t="shared" si="1"/>
        <v>1086000</v>
      </c>
    </row>
    <row r="46" spans="1:8" ht="18.75" customHeight="1">
      <c r="A46" s="35">
        <v>36</v>
      </c>
      <c r="B46" s="22" t="s">
        <v>51</v>
      </c>
      <c r="C46" s="22" t="s">
        <v>50</v>
      </c>
      <c r="D46" s="35" t="s">
        <v>1</v>
      </c>
      <c r="E46" s="35">
        <v>2014</v>
      </c>
      <c r="F46" s="36">
        <v>132000</v>
      </c>
      <c r="G46" s="37">
        <v>6</v>
      </c>
      <c r="H46" s="38">
        <f t="shared" si="1"/>
        <v>792000</v>
      </c>
    </row>
    <row r="47" spans="1:8" ht="18.75" customHeight="1">
      <c r="A47" s="35">
        <v>37</v>
      </c>
      <c r="B47" s="22" t="s">
        <v>52</v>
      </c>
      <c r="C47" s="26" t="s">
        <v>53</v>
      </c>
      <c r="D47" s="35" t="s">
        <v>1</v>
      </c>
      <c r="E47" s="35">
        <v>2002</v>
      </c>
      <c r="F47" s="36">
        <v>81000</v>
      </c>
      <c r="G47" s="37">
        <v>6</v>
      </c>
      <c r="H47" s="38">
        <f t="shared" si="1"/>
        <v>486000</v>
      </c>
    </row>
    <row r="48" spans="1:8" ht="18.75" customHeight="1">
      <c r="A48" s="35">
        <v>38</v>
      </c>
      <c r="B48" s="26" t="s">
        <v>56</v>
      </c>
      <c r="C48" s="26" t="s">
        <v>39</v>
      </c>
      <c r="D48" s="25" t="s">
        <v>1</v>
      </c>
      <c r="E48" s="25">
        <v>2011</v>
      </c>
      <c r="F48" s="39">
        <v>105000</v>
      </c>
      <c r="G48" s="37">
        <v>6</v>
      </c>
      <c r="H48" s="38">
        <f t="shared" si="1"/>
        <v>630000</v>
      </c>
    </row>
    <row r="49" spans="1:8" ht="18.75" customHeight="1">
      <c r="A49" s="35">
        <v>39</v>
      </c>
      <c r="B49" s="26" t="s">
        <v>57</v>
      </c>
      <c r="C49" s="26" t="s">
        <v>58</v>
      </c>
      <c r="D49" s="25" t="s">
        <v>1</v>
      </c>
      <c r="E49" s="25">
        <v>2009</v>
      </c>
      <c r="F49" s="39">
        <v>29000</v>
      </c>
      <c r="G49" s="37">
        <v>6</v>
      </c>
      <c r="H49" s="38">
        <f t="shared" si="1"/>
        <v>174000</v>
      </c>
    </row>
    <row r="50" spans="1:8" ht="18.75" customHeight="1">
      <c r="A50" s="35">
        <v>40</v>
      </c>
      <c r="B50" s="26" t="s">
        <v>59</v>
      </c>
      <c r="C50" s="26" t="s">
        <v>60</v>
      </c>
      <c r="D50" s="25" t="s">
        <v>1</v>
      </c>
      <c r="E50" s="25">
        <v>2010</v>
      </c>
      <c r="F50" s="39">
        <v>68000</v>
      </c>
      <c r="G50" s="37">
        <v>6</v>
      </c>
      <c r="H50" s="38">
        <f t="shared" si="1"/>
        <v>408000</v>
      </c>
    </row>
    <row r="51" spans="1:8" ht="18.75" customHeight="1">
      <c r="A51" s="35">
        <v>41</v>
      </c>
      <c r="B51" s="26" t="s">
        <v>61</v>
      </c>
      <c r="C51" s="26" t="s">
        <v>62</v>
      </c>
      <c r="D51" s="25" t="s">
        <v>1</v>
      </c>
      <c r="E51" s="25">
        <v>2009</v>
      </c>
      <c r="F51" s="39">
        <v>58000</v>
      </c>
      <c r="G51" s="37">
        <v>6</v>
      </c>
      <c r="H51" s="38">
        <f t="shared" si="1"/>
        <v>348000</v>
      </c>
    </row>
    <row r="52" spans="1:8" ht="18.75" customHeight="1">
      <c r="A52" s="35">
        <v>42</v>
      </c>
      <c r="B52" s="26" t="s">
        <v>63</v>
      </c>
      <c r="C52" s="26" t="s">
        <v>62</v>
      </c>
      <c r="D52" s="25" t="s">
        <v>1</v>
      </c>
      <c r="E52" s="25">
        <v>2009</v>
      </c>
      <c r="F52" s="39">
        <v>73000</v>
      </c>
      <c r="G52" s="37">
        <v>6</v>
      </c>
      <c r="H52" s="38">
        <f t="shared" si="1"/>
        <v>438000</v>
      </c>
    </row>
    <row r="53" spans="1:8" ht="18.75" customHeight="1">
      <c r="A53" s="35">
        <v>43</v>
      </c>
      <c r="B53" s="22" t="s">
        <v>64</v>
      </c>
      <c r="C53" s="26" t="s">
        <v>65</v>
      </c>
      <c r="D53" s="35" t="s">
        <v>1</v>
      </c>
      <c r="E53" s="35">
        <v>2012</v>
      </c>
      <c r="F53" s="36">
        <v>124000</v>
      </c>
      <c r="G53" s="37">
        <v>6</v>
      </c>
      <c r="H53" s="38">
        <f t="shared" si="1"/>
        <v>744000</v>
      </c>
    </row>
    <row r="54" spans="1:8" ht="18.75" customHeight="1">
      <c r="A54" s="35">
        <v>44</v>
      </c>
      <c r="B54" s="22" t="s">
        <v>66</v>
      </c>
      <c r="C54" s="26" t="s">
        <v>96</v>
      </c>
      <c r="D54" s="35" t="s">
        <v>1</v>
      </c>
      <c r="E54" s="35">
        <v>2015</v>
      </c>
      <c r="F54" s="36">
        <v>180000</v>
      </c>
      <c r="G54" s="37">
        <v>6</v>
      </c>
      <c r="H54" s="38">
        <f t="shared" si="1"/>
        <v>1080000</v>
      </c>
    </row>
    <row r="55" spans="1:8" ht="18.75" customHeight="1">
      <c r="A55" s="35">
        <v>45</v>
      </c>
      <c r="B55" s="26" t="s">
        <v>88</v>
      </c>
      <c r="C55" s="26" t="s">
        <v>67</v>
      </c>
      <c r="D55" s="35" t="s">
        <v>1</v>
      </c>
      <c r="E55" s="35">
        <v>2007</v>
      </c>
      <c r="F55" s="36">
        <v>57000</v>
      </c>
      <c r="G55" s="37">
        <v>6</v>
      </c>
      <c r="H55" s="38">
        <f t="shared" si="1"/>
        <v>342000</v>
      </c>
    </row>
    <row r="56" spans="1:8" ht="18.75" customHeight="1">
      <c r="A56" s="35">
        <v>46</v>
      </c>
      <c r="B56" s="26" t="s">
        <v>68</v>
      </c>
      <c r="C56" s="26" t="s">
        <v>69</v>
      </c>
      <c r="D56" s="35" t="s">
        <v>1</v>
      </c>
      <c r="E56" s="35">
        <v>2007</v>
      </c>
      <c r="F56" s="36">
        <v>30000</v>
      </c>
      <c r="G56" s="37">
        <v>6</v>
      </c>
      <c r="H56" s="38">
        <f t="shared" si="1"/>
        <v>180000</v>
      </c>
    </row>
    <row r="57" spans="1:8" ht="18.75" customHeight="1">
      <c r="A57" s="35">
        <v>47</v>
      </c>
      <c r="B57" s="26" t="s">
        <v>89</v>
      </c>
      <c r="C57" s="22" t="s">
        <v>67</v>
      </c>
      <c r="D57" s="35" t="s">
        <v>1</v>
      </c>
      <c r="E57" s="35">
        <v>2008</v>
      </c>
      <c r="F57" s="36">
        <v>72000</v>
      </c>
      <c r="G57" s="37">
        <v>6</v>
      </c>
      <c r="H57" s="38">
        <f t="shared" si="1"/>
        <v>432000</v>
      </c>
    </row>
    <row r="58" spans="1:8" ht="18.75" customHeight="1">
      <c r="A58" s="35">
        <v>48</v>
      </c>
      <c r="B58" s="26" t="s">
        <v>70</v>
      </c>
      <c r="C58" s="22" t="s">
        <v>53</v>
      </c>
      <c r="D58" s="35" t="s">
        <v>1</v>
      </c>
      <c r="E58" s="35">
        <v>2009</v>
      </c>
      <c r="F58" s="36">
        <v>62000</v>
      </c>
      <c r="G58" s="37">
        <v>6</v>
      </c>
      <c r="H58" s="38">
        <f t="shared" si="1"/>
        <v>372000</v>
      </c>
    </row>
    <row r="59" spans="1:8" ht="18.75" customHeight="1">
      <c r="A59" s="35">
        <v>49</v>
      </c>
      <c r="B59" s="26" t="s">
        <v>71</v>
      </c>
      <c r="C59" s="22" t="s">
        <v>72</v>
      </c>
      <c r="D59" s="35" t="s">
        <v>1</v>
      </c>
      <c r="E59" s="35">
        <v>2009</v>
      </c>
      <c r="F59" s="36">
        <v>27000</v>
      </c>
      <c r="G59" s="37">
        <v>6</v>
      </c>
      <c r="H59" s="38">
        <f t="shared" si="1"/>
        <v>162000</v>
      </c>
    </row>
    <row r="60" spans="1:8" ht="18.75" customHeight="1">
      <c r="A60" s="35">
        <v>50</v>
      </c>
      <c r="B60" s="26" t="s">
        <v>73</v>
      </c>
      <c r="C60" s="22" t="s">
        <v>72</v>
      </c>
      <c r="D60" s="35" t="s">
        <v>1</v>
      </c>
      <c r="E60" s="35">
        <v>2009</v>
      </c>
      <c r="F60" s="36">
        <v>11000</v>
      </c>
      <c r="G60" s="37">
        <v>6</v>
      </c>
      <c r="H60" s="38">
        <f t="shared" si="1"/>
        <v>66000</v>
      </c>
    </row>
    <row r="61" spans="1:8" ht="18.75" customHeight="1">
      <c r="A61" s="35">
        <v>51</v>
      </c>
      <c r="B61" s="20" t="s">
        <v>86</v>
      </c>
      <c r="C61" s="24" t="s">
        <v>74</v>
      </c>
      <c r="D61" s="35" t="s">
        <v>1</v>
      </c>
      <c r="E61" s="35">
        <v>2008</v>
      </c>
      <c r="F61" s="36">
        <v>108000</v>
      </c>
      <c r="G61" s="37">
        <v>6</v>
      </c>
      <c r="H61" s="38">
        <f t="shared" si="1"/>
        <v>648000</v>
      </c>
    </row>
    <row r="62" spans="1:8" ht="18.75" customHeight="1">
      <c r="A62" s="35">
        <v>52</v>
      </c>
      <c r="B62" s="26" t="s">
        <v>85</v>
      </c>
      <c r="C62" s="24" t="s">
        <v>74</v>
      </c>
      <c r="D62" s="35" t="s">
        <v>1</v>
      </c>
      <c r="E62" s="35">
        <v>2009</v>
      </c>
      <c r="F62" s="36">
        <v>74000</v>
      </c>
      <c r="G62" s="37">
        <v>6</v>
      </c>
      <c r="H62" s="38">
        <f t="shared" si="1"/>
        <v>444000</v>
      </c>
    </row>
    <row r="63" spans="1:8" ht="18.75" customHeight="1">
      <c r="A63" s="35">
        <v>53</v>
      </c>
      <c r="B63" s="22" t="s">
        <v>75</v>
      </c>
      <c r="C63" s="22" t="s">
        <v>74</v>
      </c>
      <c r="D63" s="35" t="s">
        <v>1</v>
      </c>
      <c r="E63" s="35">
        <v>2010</v>
      </c>
      <c r="F63" s="36">
        <v>156000</v>
      </c>
      <c r="G63" s="37">
        <v>6</v>
      </c>
      <c r="H63" s="38">
        <f t="shared" si="1"/>
        <v>936000</v>
      </c>
    </row>
    <row r="64" spans="1:8" ht="18.75" customHeight="1">
      <c r="A64" s="35">
        <v>54</v>
      </c>
      <c r="B64" s="22" t="s">
        <v>76</v>
      </c>
      <c r="C64" s="22" t="s">
        <v>74</v>
      </c>
      <c r="D64" s="35" t="s">
        <v>1</v>
      </c>
      <c r="E64" s="35">
        <v>2010</v>
      </c>
      <c r="F64" s="36">
        <v>163000</v>
      </c>
      <c r="G64" s="37">
        <v>6</v>
      </c>
      <c r="H64" s="38">
        <f t="shared" si="1"/>
        <v>978000</v>
      </c>
    </row>
    <row r="65" spans="1:8" ht="18.75" customHeight="1">
      <c r="A65" s="35">
        <v>55</v>
      </c>
      <c r="B65" s="26" t="s">
        <v>87</v>
      </c>
      <c r="C65" s="22" t="s">
        <v>74</v>
      </c>
      <c r="D65" s="35" t="s">
        <v>1</v>
      </c>
      <c r="E65" s="35">
        <v>2011</v>
      </c>
      <c r="F65" s="36">
        <v>149000</v>
      </c>
      <c r="G65" s="37">
        <v>6</v>
      </c>
      <c r="H65" s="38">
        <f t="shared" si="1"/>
        <v>894000</v>
      </c>
    </row>
    <row r="66" spans="1:8" ht="18.75" customHeight="1">
      <c r="A66" s="35">
        <v>56</v>
      </c>
      <c r="B66" s="20" t="s">
        <v>77</v>
      </c>
      <c r="C66" s="26" t="s">
        <v>97</v>
      </c>
      <c r="D66" s="35" t="s">
        <v>1</v>
      </c>
      <c r="E66" s="25">
        <v>2010</v>
      </c>
      <c r="F66" s="39">
        <v>127000</v>
      </c>
      <c r="G66" s="37">
        <v>6</v>
      </c>
      <c r="H66" s="38">
        <f t="shared" si="1"/>
        <v>762000</v>
      </c>
    </row>
    <row r="67" spans="1:8" ht="18.75" customHeight="1">
      <c r="A67" s="35">
        <v>57</v>
      </c>
      <c r="B67" s="26" t="s">
        <v>78</v>
      </c>
      <c r="C67" s="22" t="s">
        <v>79</v>
      </c>
      <c r="D67" s="35" t="s">
        <v>1</v>
      </c>
      <c r="E67" s="35">
        <v>2012</v>
      </c>
      <c r="F67" s="36">
        <v>135000</v>
      </c>
      <c r="G67" s="37">
        <v>6</v>
      </c>
      <c r="H67" s="38">
        <f t="shared" si="1"/>
        <v>810000</v>
      </c>
    </row>
    <row r="68" spans="1:8" ht="18.75" customHeight="1">
      <c r="A68" s="35">
        <v>58</v>
      </c>
      <c r="B68" s="26" t="s">
        <v>80</v>
      </c>
      <c r="C68" s="22" t="s">
        <v>74</v>
      </c>
      <c r="D68" s="35" t="s">
        <v>1</v>
      </c>
      <c r="E68" s="35">
        <v>2013</v>
      </c>
      <c r="F68" s="36">
        <v>255000</v>
      </c>
      <c r="G68" s="37">
        <v>6</v>
      </c>
      <c r="H68" s="38">
        <f t="shared" si="1"/>
        <v>1530000</v>
      </c>
    </row>
    <row r="69" spans="1:8" ht="18.75" customHeight="1">
      <c r="A69" s="35">
        <v>59</v>
      </c>
      <c r="B69" s="26" t="s">
        <v>81</v>
      </c>
      <c r="C69" s="26" t="s">
        <v>82</v>
      </c>
      <c r="D69" s="35" t="s">
        <v>1</v>
      </c>
      <c r="E69" s="35">
        <v>2013</v>
      </c>
      <c r="F69" s="36">
        <v>195000</v>
      </c>
      <c r="G69" s="37">
        <v>6</v>
      </c>
      <c r="H69" s="38">
        <f t="shared" si="1"/>
        <v>1170000</v>
      </c>
    </row>
    <row r="70" spans="1:8" ht="18.75" customHeight="1">
      <c r="A70" s="35">
        <v>60</v>
      </c>
      <c r="B70" s="26" t="s">
        <v>83</v>
      </c>
      <c r="C70" s="22" t="s">
        <v>74</v>
      </c>
      <c r="D70" s="35" t="s">
        <v>1</v>
      </c>
      <c r="E70" s="35">
        <v>2013</v>
      </c>
      <c r="F70" s="36">
        <v>245000</v>
      </c>
      <c r="G70" s="37">
        <v>6</v>
      </c>
      <c r="H70" s="38">
        <f t="shared" si="1"/>
        <v>1470000</v>
      </c>
    </row>
    <row r="71" spans="1:8" ht="18.75" customHeight="1">
      <c r="A71" s="35">
        <v>61</v>
      </c>
      <c r="B71" s="26" t="s">
        <v>84</v>
      </c>
      <c r="C71" s="26" t="s">
        <v>97</v>
      </c>
      <c r="D71" s="35" t="s">
        <v>1</v>
      </c>
      <c r="E71" s="35">
        <v>2013</v>
      </c>
      <c r="F71" s="36">
        <v>267000</v>
      </c>
      <c r="G71" s="37">
        <v>6</v>
      </c>
      <c r="H71" s="38">
        <f t="shared" si="1"/>
        <v>1602000</v>
      </c>
    </row>
    <row r="72" spans="1:8" ht="18.75" customHeight="1">
      <c r="A72" s="35">
        <v>62</v>
      </c>
      <c r="B72" s="40" t="s">
        <v>102</v>
      </c>
      <c r="C72" s="40" t="s">
        <v>103</v>
      </c>
      <c r="D72" s="41" t="s">
        <v>104</v>
      </c>
      <c r="E72" s="41"/>
      <c r="F72" s="42">
        <v>28000</v>
      </c>
      <c r="G72" s="43">
        <v>6</v>
      </c>
      <c r="H72" s="44">
        <f>F72*G72</f>
        <v>168000</v>
      </c>
    </row>
    <row r="73" spans="1:8" ht="18.75" customHeight="1">
      <c r="A73" s="35">
        <v>63</v>
      </c>
      <c r="B73" s="40" t="s">
        <v>105</v>
      </c>
      <c r="C73" s="40" t="s">
        <v>103</v>
      </c>
      <c r="D73" s="41" t="s">
        <v>104</v>
      </c>
      <c r="E73" s="41"/>
      <c r="F73" s="42">
        <v>22000</v>
      </c>
      <c r="G73" s="43">
        <v>6</v>
      </c>
      <c r="H73" s="44">
        <f aca="true" t="shared" si="2" ref="H73:H88">F73*G73</f>
        <v>132000</v>
      </c>
    </row>
    <row r="74" spans="1:8" ht="18.75" customHeight="1">
      <c r="A74" s="35">
        <v>64</v>
      </c>
      <c r="B74" s="40" t="s">
        <v>106</v>
      </c>
      <c r="C74" s="40" t="s">
        <v>249</v>
      </c>
      <c r="D74" s="41" t="s">
        <v>104</v>
      </c>
      <c r="E74" s="41">
        <v>2009</v>
      </c>
      <c r="F74" s="42">
        <v>69000</v>
      </c>
      <c r="G74" s="43">
        <v>6</v>
      </c>
      <c r="H74" s="44">
        <f t="shared" si="2"/>
        <v>414000</v>
      </c>
    </row>
    <row r="75" spans="1:8" ht="18.75" customHeight="1">
      <c r="A75" s="35">
        <v>65</v>
      </c>
      <c r="B75" s="40" t="s">
        <v>107</v>
      </c>
      <c r="C75" s="40" t="s">
        <v>108</v>
      </c>
      <c r="D75" s="41" t="s">
        <v>104</v>
      </c>
      <c r="E75" s="41"/>
      <c r="F75" s="42">
        <v>57000</v>
      </c>
      <c r="G75" s="43">
        <v>6</v>
      </c>
      <c r="H75" s="44">
        <f t="shared" si="2"/>
        <v>342000</v>
      </c>
    </row>
    <row r="76" spans="1:8" ht="18.75" customHeight="1">
      <c r="A76" s="35">
        <v>66</v>
      </c>
      <c r="B76" s="40" t="s">
        <v>109</v>
      </c>
      <c r="C76" s="40" t="s">
        <v>110</v>
      </c>
      <c r="D76" s="41" t="s">
        <v>104</v>
      </c>
      <c r="E76" s="41"/>
      <c r="F76" s="45">
        <v>55000</v>
      </c>
      <c r="G76" s="43">
        <v>6</v>
      </c>
      <c r="H76" s="44">
        <f t="shared" si="2"/>
        <v>330000</v>
      </c>
    </row>
    <row r="77" spans="1:8" ht="18.75" customHeight="1">
      <c r="A77" s="35">
        <v>67</v>
      </c>
      <c r="B77" s="40" t="s">
        <v>111</v>
      </c>
      <c r="C77" s="40" t="s">
        <v>112</v>
      </c>
      <c r="D77" s="41" t="s">
        <v>104</v>
      </c>
      <c r="E77" s="41"/>
      <c r="F77" s="45">
        <v>42000</v>
      </c>
      <c r="G77" s="43">
        <v>6</v>
      </c>
      <c r="H77" s="44">
        <f t="shared" si="2"/>
        <v>252000</v>
      </c>
    </row>
    <row r="78" spans="1:8" ht="18.75" customHeight="1">
      <c r="A78" s="35">
        <v>68</v>
      </c>
      <c r="B78" s="40" t="s">
        <v>113</v>
      </c>
      <c r="C78" s="40" t="s">
        <v>108</v>
      </c>
      <c r="D78" s="41" t="s">
        <v>104</v>
      </c>
      <c r="E78" s="41"/>
      <c r="F78" s="36">
        <v>40000</v>
      </c>
      <c r="G78" s="43">
        <v>6</v>
      </c>
      <c r="H78" s="44">
        <f t="shared" si="2"/>
        <v>240000</v>
      </c>
    </row>
    <row r="79" spans="1:8" ht="18.75" customHeight="1">
      <c r="A79" s="35">
        <v>69</v>
      </c>
      <c r="B79" s="40" t="s">
        <v>114</v>
      </c>
      <c r="C79" s="40" t="s">
        <v>115</v>
      </c>
      <c r="D79" s="41" t="s">
        <v>104</v>
      </c>
      <c r="E79" s="41"/>
      <c r="F79" s="36">
        <v>39000</v>
      </c>
      <c r="G79" s="43">
        <v>6</v>
      </c>
      <c r="H79" s="44">
        <f t="shared" si="2"/>
        <v>234000</v>
      </c>
    </row>
    <row r="80" spans="1:8" ht="18.75" customHeight="1">
      <c r="A80" s="35">
        <v>70</v>
      </c>
      <c r="B80" s="40" t="s">
        <v>116</v>
      </c>
      <c r="C80" s="40" t="s">
        <v>117</v>
      </c>
      <c r="D80" s="41"/>
      <c r="E80" s="41"/>
      <c r="F80" s="46">
        <v>38000</v>
      </c>
      <c r="G80" s="43">
        <v>6</v>
      </c>
      <c r="H80" s="44">
        <f t="shared" si="2"/>
        <v>228000</v>
      </c>
    </row>
    <row r="81" spans="1:8" ht="18.75" customHeight="1">
      <c r="A81" s="35">
        <v>71</v>
      </c>
      <c r="B81" s="40" t="s">
        <v>118</v>
      </c>
      <c r="C81" s="40" t="s">
        <v>119</v>
      </c>
      <c r="D81" s="41" t="s">
        <v>104</v>
      </c>
      <c r="E81" s="41"/>
      <c r="F81" s="42">
        <v>32000</v>
      </c>
      <c r="G81" s="43">
        <v>6</v>
      </c>
      <c r="H81" s="44">
        <f t="shared" si="2"/>
        <v>192000</v>
      </c>
    </row>
    <row r="82" spans="1:8" ht="18.75" customHeight="1">
      <c r="A82" s="35">
        <v>72</v>
      </c>
      <c r="B82" s="40" t="s">
        <v>120</v>
      </c>
      <c r="C82" s="40" t="s">
        <v>121</v>
      </c>
      <c r="D82" s="41" t="s">
        <v>104</v>
      </c>
      <c r="E82" s="41"/>
      <c r="F82" s="42">
        <v>29000</v>
      </c>
      <c r="G82" s="43">
        <v>6</v>
      </c>
      <c r="H82" s="44">
        <f t="shared" si="2"/>
        <v>174000</v>
      </c>
    </row>
    <row r="83" spans="1:8" ht="18.75" customHeight="1">
      <c r="A83" s="35">
        <v>73</v>
      </c>
      <c r="B83" s="40" t="s">
        <v>122</v>
      </c>
      <c r="C83" s="40" t="s">
        <v>123</v>
      </c>
      <c r="D83" s="41" t="s">
        <v>104</v>
      </c>
      <c r="E83" s="41"/>
      <c r="F83" s="42">
        <v>60000</v>
      </c>
      <c r="G83" s="43">
        <v>6</v>
      </c>
      <c r="H83" s="44">
        <f t="shared" si="2"/>
        <v>360000</v>
      </c>
    </row>
    <row r="84" spans="1:8" ht="18.75" customHeight="1">
      <c r="A84" s="35">
        <v>74</v>
      </c>
      <c r="B84" s="40" t="s">
        <v>124</v>
      </c>
      <c r="C84" s="40" t="s">
        <v>125</v>
      </c>
      <c r="D84" s="41" t="s">
        <v>104</v>
      </c>
      <c r="E84" s="41"/>
      <c r="F84" s="42">
        <v>65000</v>
      </c>
      <c r="G84" s="43">
        <v>6</v>
      </c>
      <c r="H84" s="44">
        <f t="shared" si="2"/>
        <v>390000</v>
      </c>
    </row>
    <row r="85" spans="1:8" ht="18.75" customHeight="1">
      <c r="A85" s="35">
        <v>75</v>
      </c>
      <c r="B85" s="40" t="s">
        <v>126</v>
      </c>
      <c r="C85" s="40" t="s">
        <v>127</v>
      </c>
      <c r="D85" s="41" t="s">
        <v>104</v>
      </c>
      <c r="E85" s="41"/>
      <c r="F85" s="42">
        <v>33000</v>
      </c>
      <c r="G85" s="43">
        <v>6</v>
      </c>
      <c r="H85" s="44">
        <f t="shared" si="2"/>
        <v>198000</v>
      </c>
    </row>
    <row r="86" spans="1:8" ht="18.75" customHeight="1">
      <c r="A86" s="35">
        <v>76</v>
      </c>
      <c r="B86" s="40" t="s">
        <v>128</v>
      </c>
      <c r="C86" s="40" t="s">
        <v>129</v>
      </c>
      <c r="D86" s="41" t="s">
        <v>104</v>
      </c>
      <c r="E86" s="41"/>
      <c r="F86" s="42">
        <v>20000</v>
      </c>
      <c r="G86" s="43">
        <v>6</v>
      </c>
      <c r="H86" s="44">
        <f t="shared" si="2"/>
        <v>120000</v>
      </c>
    </row>
    <row r="87" spans="1:8" ht="18.75" customHeight="1">
      <c r="A87" s="35">
        <v>77</v>
      </c>
      <c r="B87" s="40" t="s">
        <v>130</v>
      </c>
      <c r="C87" s="40" t="s">
        <v>129</v>
      </c>
      <c r="D87" s="41" t="s">
        <v>104</v>
      </c>
      <c r="E87" s="41"/>
      <c r="F87" s="42">
        <v>28000</v>
      </c>
      <c r="G87" s="43">
        <v>6</v>
      </c>
      <c r="H87" s="44">
        <f t="shared" si="2"/>
        <v>168000</v>
      </c>
    </row>
    <row r="88" spans="1:8" ht="18.75" customHeight="1">
      <c r="A88" s="35">
        <v>78</v>
      </c>
      <c r="B88" s="40" t="s">
        <v>131</v>
      </c>
      <c r="C88" s="40" t="s">
        <v>132</v>
      </c>
      <c r="D88" s="41" t="s">
        <v>104</v>
      </c>
      <c r="E88" s="41"/>
      <c r="F88" s="42">
        <v>28000</v>
      </c>
      <c r="G88" s="43">
        <v>6</v>
      </c>
      <c r="H88" s="44">
        <f t="shared" si="2"/>
        <v>168000</v>
      </c>
    </row>
    <row r="89" spans="1:8" ht="18.75" customHeight="1">
      <c r="A89" s="35">
        <v>79</v>
      </c>
      <c r="B89" s="24" t="s">
        <v>133</v>
      </c>
      <c r="C89" s="22" t="s">
        <v>134</v>
      </c>
      <c r="D89" s="35" t="s">
        <v>135</v>
      </c>
      <c r="E89" s="41">
        <v>2015</v>
      </c>
      <c r="F89" s="47">
        <v>140000</v>
      </c>
      <c r="G89" s="48">
        <v>6</v>
      </c>
      <c r="H89" s="38">
        <f>F89*G89</f>
        <v>840000</v>
      </c>
    </row>
    <row r="90" spans="1:8" ht="18.75" customHeight="1">
      <c r="A90" s="35">
        <v>80</v>
      </c>
      <c r="B90" s="20" t="s">
        <v>240</v>
      </c>
      <c r="C90" s="22" t="s">
        <v>136</v>
      </c>
      <c r="D90" s="35" t="s">
        <v>135</v>
      </c>
      <c r="E90" s="41">
        <v>2015</v>
      </c>
      <c r="F90" s="47">
        <v>325000</v>
      </c>
      <c r="G90" s="48">
        <v>6</v>
      </c>
      <c r="H90" s="38">
        <f aca="true" t="shared" si="3" ref="H90:H102">F90*G90</f>
        <v>1950000</v>
      </c>
    </row>
    <row r="91" spans="1:8" ht="18.75" customHeight="1">
      <c r="A91" s="35">
        <v>81</v>
      </c>
      <c r="B91" s="20" t="s">
        <v>241</v>
      </c>
      <c r="C91" s="22" t="s">
        <v>137</v>
      </c>
      <c r="D91" s="35" t="s">
        <v>135</v>
      </c>
      <c r="E91" s="41">
        <v>2015</v>
      </c>
      <c r="F91" s="47">
        <v>160000</v>
      </c>
      <c r="G91" s="48">
        <v>6</v>
      </c>
      <c r="H91" s="38">
        <f t="shared" si="3"/>
        <v>960000</v>
      </c>
    </row>
    <row r="92" spans="1:8" ht="18.75" customHeight="1">
      <c r="A92" s="35">
        <v>82</v>
      </c>
      <c r="B92" s="24" t="s">
        <v>138</v>
      </c>
      <c r="C92" s="22" t="s">
        <v>139</v>
      </c>
      <c r="D92" s="35" t="s">
        <v>135</v>
      </c>
      <c r="E92" s="41">
        <v>2015</v>
      </c>
      <c r="F92" s="47">
        <v>180000</v>
      </c>
      <c r="G92" s="48">
        <v>6</v>
      </c>
      <c r="H92" s="38">
        <f t="shared" si="3"/>
        <v>1080000</v>
      </c>
    </row>
    <row r="93" spans="1:8" ht="18.75" customHeight="1">
      <c r="A93" s="35">
        <v>83</v>
      </c>
      <c r="B93" s="20" t="s">
        <v>242</v>
      </c>
      <c r="C93" s="22" t="s">
        <v>140</v>
      </c>
      <c r="D93" s="35" t="s">
        <v>135</v>
      </c>
      <c r="E93" s="41">
        <v>2015</v>
      </c>
      <c r="F93" s="47">
        <v>680000</v>
      </c>
      <c r="G93" s="48">
        <v>6</v>
      </c>
      <c r="H93" s="38">
        <f t="shared" si="3"/>
        <v>4080000</v>
      </c>
    </row>
    <row r="94" spans="1:8" ht="29.25" customHeight="1">
      <c r="A94" s="35">
        <v>84</v>
      </c>
      <c r="B94" s="26" t="s">
        <v>268</v>
      </c>
      <c r="C94" s="22" t="s">
        <v>141</v>
      </c>
      <c r="D94" s="35" t="s">
        <v>135</v>
      </c>
      <c r="E94" s="41">
        <v>2011</v>
      </c>
      <c r="F94" s="47">
        <v>35500</v>
      </c>
      <c r="G94" s="48">
        <v>6</v>
      </c>
      <c r="H94" s="38">
        <f t="shared" si="3"/>
        <v>213000</v>
      </c>
    </row>
    <row r="95" spans="1:8" ht="18.75" customHeight="1">
      <c r="A95" s="35">
        <v>85</v>
      </c>
      <c r="B95" s="24" t="s">
        <v>142</v>
      </c>
      <c r="C95" s="22" t="s">
        <v>143</v>
      </c>
      <c r="D95" s="35" t="s">
        <v>135</v>
      </c>
      <c r="E95" s="41">
        <v>2015</v>
      </c>
      <c r="F95" s="47">
        <v>100000</v>
      </c>
      <c r="G95" s="48">
        <v>6</v>
      </c>
      <c r="H95" s="38">
        <f t="shared" si="3"/>
        <v>600000</v>
      </c>
    </row>
    <row r="96" spans="1:8" ht="18.75" customHeight="1">
      <c r="A96" s="35">
        <v>86</v>
      </c>
      <c r="B96" s="24" t="s">
        <v>144</v>
      </c>
      <c r="C96" s="22" t="s">
        <v>143</v>
      </c>
      <c r="D96" s="35" t="s">
        <v>135</v>
      </c>
      <c r="E96" s="41">
        <v>2015</v>
      </c>
      <c r="F96" s="47">
        <v>120000</v>
      </c>
      <c r="G96" s="48">
        <v>6</v>
      </c>
      <c r="H96" s="38">
        <f t="shared" si="3"/>
        <v>720000</v>
      </c>
    </row>
    <row r="97" spans="1:8" ht="18.75" customHeight="1">
      <c r="A97" s="35">
        <v>87</v>
      </c>
      <c r="B97" s="24" t="s">
        <v>145</v>
      </c>
      <c r="C97" s="22" t="s">
        <v>143</v>
      </c>
      <c r="D97" s="35" t="s">
        <v>135</v>
      </c>
      <c r="E97" s="41">
        <v>2015</v>
      </c>
      <c r="F97" s="47">
        <v>130000</v>
      </c>
      <c r="G97" s="48">
        <v>6</v>
      </c>
      <c r="H97" s="38">
        <f t="shared" si="3"/>
        <v>780000</v>
      </c>
    </row>
    <row r="98" spans="1:8" ht="18.75" customHeight="1">
      <c r="A98" s="35">
        <v>88</v>
      </c>
      <c r="B98" s="24" t="s">
        <v>146</v>
      </c>
      <c r="C98" s="22" t="s">
        <v>143</v>
      </c>
      <c r="D98" s="35" t="s">
        <v>135</v>
      </c>
      <c r="E98" s="41">
        <v>2015</v>
      </c>
      <c r="F98" s="47">
        <v>145000</v>
      </c>
      <c r="G98" s="48">
        <v>6</v>
      </c>
      <c r="H98" s="38">
        <f t="shared" si="3"/>
        <v>870000</v>
      </c>
    </row>
    <row r="99" spans="1:8" ht="18.75" customHeight="1">
      <c r="A99" s="35">
        <v>89</v>
      </c>
      <c r="B99" s="20" t="s">
        <v>147</v>
      </c>
      <c r="C99" s="26" t="s">
        <v>148</v>
      </c>
      <c r="D99" s="35" t="s">
        <v>135</v>
      </c>
      <c r="E99" s="41">
        <v>2008</v>
      </c>
      <c r="F99" s="47">
        <v>77000</v>
      </c>
      <c r="G99" s="48">
        <v>6</v>
      </c>
      <c r="H99" s="38">
        <f t="shared" si="3"/>
        <v>462000</v>
      </c>
    </row>
    <row r="100" spans="1:8" ht="18.75" customHeight="1">
      <c r="A100" s="35">
        <v>90</v>
      </c>
      <c r="B100" s="55" t="s">
        <v>149</v>
      </c>
      <c r="C100" s="19" t="s">
        <v>265</v>
      </c>
      <c r="D100" s="49" t="s">
        <v>154</v>
      </c>
      <c r="E100" s="49">
        <v>2014</v>
      </c>
      <c r="F100" s="36">
        <v>270000</v>
      </c>
      <c r="G100" s="43">
        <v>6</v>
      </c>
      <c r="H100" s="38">
        <f t="shared" si="3"/>
        <v>1620000</v>
      </c>
    </row>
    <row r="101" spans="1:8" ht="18.75" customHeight="1">
      <c r="A101" s="35">
        <v>91</v>
      </c>
      <c r="B101" s="56" t="s">
        <v>150</v>
      </c>
      <c r="C101" s="21" t="s">
        <v>152</v>
      </c>
      <c r="D101" s="49" t="s">
        <v>154</v>
      </c>
      <c r="E101" s="41">
        <v>2015</v>
      </c>
      <c r="F101" s="36">
        <v>145000</v>
      </c>
      <c r="G101" s="43">
        <v>6</v>
      </c>
      <c r="H101" s="38">
        <f t="shared" si="3"/>
        <v>870000</v>
      </c>
    </row>
    <row r="102" spans="1:8" ht="18.75" customHeight="1">
      <c r="A102" s="35">
        <v>92</v>
      </c>
      <c r="B102" s="56" t="s">
        <v>151</v>
      </c>
      <c r="C102" s="21" t="s">
        <v>153</v>
      </c>
      <c r="D102" s="49" t="s">
        <v>154</v>
      </c>
      <c r="E102" s="41">
        <v>2014</v>
      </c>
      <c r="F102" s="36">
        <v>199000</v>
      </c>
      <c r="G102" s="43">
        <v>6</v>
      </c>
      <c r="H102" s="38">
        <f t="shared" si="3"/>
        <v>1194000</v>
      </c>
    </row>
    <row r="103" spans="1:8" ht="18.75" customHeight="1">
      <c r="A103" s="35">
        <v>93</v>
      </c>
      <c r="B103" s="20" t="s">
        <v>155</v>
      </c>
      <c r="C103" s="20" t="s">
        <v>266</v>
      </c>
      <c r="D103" s="25" t="s">
        <v>156</v>
      </c>
      <c r="E103" s="41">
        <v>2006</v>
      </c>
      <c r="F103" s="42">
        <v>99000</v>
      </c>
      <c r="G103" s="43">
        <v>6</v>
      </c>
      <c r="H103" s="44">
        <f>F103*G103</f>
        <v>594000</v>
      </c>
    </row>
    <row r="104" spans="1:8" ht="18.75" customHeight="1">
      <c r="A104" s="35">
        <v>94</v>
      </c>
      <c r="B104" s="20" t="s">
        <v>157</v>
      </c>
      <c r="C104" s="20" t="s">
        <v>158</v>
      </c>
      <c r="D104" s="25" t="s">
        <v>156</v>
      </c>
      <c r="E104" s="41">
        <v>2003</v>
      </c>
      <c r="F104" s="42">
        <v>93000</v>
      </c>
      <c r="G104" s="43">
        <v>6</v>
      </c>
      <c r="H104" s="44">
        <f aca="true" t="shared" si="4" ref="H104:H163">F104*G104</f>
        <v>558000</v>
      </c>
    </row>
    <row r="105" spans="1:8" ht="18.75" customHeight="1">
      <c r="A105" s="35">
        <v>95</v>
      </c>
      <c r="B105" s="20" t="s">
        <v>159</v>
      </c>
      <c r="C105" s="20" t="s">
        <v>160</v>
      </c>
      <c r="D105" s="25" t="s">
        <v>156</v>
      </c>
      <c r="E105" s="41">
        <v>2011</v>
      </c>
      <c r="F105" s="42">
        <v>41000</v>
      </c>
      <c r="G105" s="43">
        <v>6</v>
      </c>
      <c r="H105" s="44">
        <f t="shared" si="4"/>
        <v>246000</v>
      </c>
    </row>
    <row r="106" spans="1:8" ht="18.75" customHeight="1">
      <c r="A106" s="35">
        <v>96</v>
      </c>
      <c r="B106" s="22" t="s">
        <v>161</v>
      </c>
      <c r="C106" s="22" t="s">
        <v>165</v>
      </c>
      <c r="D106" s="35" t="s">
        <v>166</v>
      </c>
      <c r="E106" s="35">
        <v>2014</v>
      </c>
      <c r="F106" s="36">
        <v>159000</v>
      </c>
      <c r="G106" s="43">
        <v>6</v>
      </c>
      <c r="H106" s="44">
        <f t="shared" si="4"/>
        <v>954000</v>
      </c>
    </row>
    <row r="107" spans="1:8" ht="18.75" customHeight="1">
      <c r="A107" s="35">
        <v>97</v>
      </c>
      <c r="B107" s="22" t="s">
        <v>162</v>
      </c>
      <c r="C107" s="22" t="s">
        <v>164</v>
      </c>
      <c r="D107" s="35" t="s">
        <v>167</v>
      </c>
      <c r="E107" s="35">
        <v>2013</v>
      </c>
      <c r="F107" s="36">
        <v>189000</v>
      </c>
      <c r="G107" s="43">
        <v>6</v>
      </c>
      <c r="H107" s="44">
        <f t="shared" si="4"/>
        <v>1134000</v>
      </c>
    </row>
    <row r="108" spans="1:8" ht="18.75" customHeight="1">
      <c r="A108" s="35">
        <v>98</v>
      </c>
      <c r="B108" s="22" t="s">
        <v>163</v>
      </c>
      <c r="C108" s="22" t="s">
        <v>164</v>
      </c>
      <c r="D108" s="35" t="s">
        <v>166</v>
      </c>
      <c r="E108" s="35">
        <v>2013</v>
      </c>
      <c r="F108" s="36">
        <v>99000</v>
      </c>
      <c r="G108" s="43">
        <v>6</v>
      </c>
      <c r="H108" s="44">
        <f t="shared" si="4"/>
        <v>594000</v>
      </c>
    </row>
    <row r="109" spans="1:8" ht="18.75" customHeight="1">
      <c r="A109" s="35">
        <v>99</v>
      </c>
      <c r="B109" s="40" t="s">
        <v>168</v>
      </c>
      <c r="C109" s="22" t="s">
        <v>174</v>
      </c>
      <c r="D109" s="35" t="s">
        <v>173</v>
      </c>
      <c r="E109" s="35">
        <v>2015</v>
      </c>
      <c r="F109" s="36">
        <v>65000</v>
      </c>
      <c r="G109" s="43">
        <v>6</v>
      </c>
      <c r="H109" s="44">
        <f t="shared" si="4"/>
        <v>390000</v>
      </c>
    </row>
    <row r="110" spans="1:8" ht="18.75" customHeight="1">
      <c r="A110" s="35">
        <v>100</v>
      </c>
      <c r="B110" s="40" t="s">
        <v>169</v>
      </c>
      <c r="C110" s="22" t="s">
        <v>175</v>
      </c>
      <c r="D110" s="35" t="s">
        <v>173</v>
      </c>
      <c r="E110" s="35">
        <v>2014</v>
      </c>
      <c r="F110" s="36">
        <v>110000</v>
      </c>
      <c r="G110" s="43">
        <v>6</v>
      </c>
      <c r="H110" s="44">
        <f t="shared" si="4"/>
        <v>660000</v>
      </c>
    </row>
    <row r="111" spans="1:8" ht="31.5">
      <c r="A111" s="35">
        <v>101</v>
      </c>
      <c r="B111" s="50" t="s">
        <v>243</v>
      </c>
      <c r="C111" s="22" t="s">
        <v>176</v>
      </c>
      <c r="D111" s="35" t="s">
        <v>173</v>
      </c>
      <c r="E111" s="35">
        <v>2015</v>
      </c>
      <c r="F111" s="36">
        <v>195000</v>
      </c>
      <c r="G111" s="43">
        <v>6</v>
      </c>
      <c r="H111" s="44">
        <f t="shared" si="4"/>
        <v>1170000</v>
      </c>
    </row>
    <row r="112" spans="1:8" ht="18.75" customHeight="1">
      <c r="A112" s="35">
        <v>102</v>
      </c>
      <c r="B112" s="40" t="s">
        <v>170</v>
      </c>
      <c r="C112" s="22" t="s">
        <v>177</v>
      </c>
      <c r="D112" s="35" t="s">
        <v>173</v>
      </c>
      <c r="E112" s="35">
        <v>2014</v>
      </c>
      <c r="F112" s="36">
        <v>115000</v>
      </c>
      <c r="G112" s="43">
        <v>6</v>
      </c>
      <c r="H112" s="44">
        <f t="shared" si="4"/>
        <v>690000</v>
      </c>
    </row>
    <row r="113" spans="1:8" ht="18.75" customHeight="1">
      <c r="A113" s="35">
        <v>103</v>
      </c>
      <c r="B113" s="40" t="s">
        <v>171</v>
      </c>
      <c r="C113" s="22" t="s">
        <v>178</v>
      </c>
      <c r="D113" s="35" t="s">
        <v>173</v>
      </c>
      <c r="E113" s="35">
        <v>2008</v>
      </c>
      <c r="F113" s="36">
        <v>120000</v>
      </c>
      <c r="G113" s="43">
        <v>6</v>
      </c>
      <c r="H113" s="44">
        <f t="shared" si="4"/>
        <v>720000</v>
      </c>
    </row>
    <row r="114" spans="1:8" ht="18.75" customHeight="1">
      <c r="A114" s="35">
        <v>104</v>
      </c>
      <c r="B114" s="40" t="s">
        <v>172</v>
      </c>
      <c r="C114" s="22" t="s">
        <v>179</v>
      </c>
      <c r="D114" s="35" t="s">
        <v>173</v>
      </c>
      <c r="E114" s="35">
        <v>2012</v>
      </c>
      <c r="F114" s="36">
        <v>160000</v>
      </c>
      <c r="G114" s="43">
        <v>6</v>
      </c>
      <c r="H114" s="44">
        <f t="shared" si="4"/>
        <v>960000</v>
      </c>
    </row>
    <row r="115" spans="1:8" ht="18.75" customHeight="1">
      <c r="A115" s="35">
        <v>105</v>
      </c>
      <c r="B115" s="22" t="s">
        <v>180</v>
      </c>
      <c r="C115" s="22" t="s">
        <v>181</v>
      </c>
      <c r="D115" s="35" t="s">
        <v>182</v>
      </c>
      <c r="E115" s="35">
        <v>2015</v>
      </c>
      <c r="F115" s="36">
        <v>89000</v>
      </c>
      <c r="G115" s="43">
        <v>6</v>
      </c>
      <c r="H115" s="44">
        <f t="shared" si="4"/>
        <v>534000</v>
      </c>
    </row>
    <row r="116" spans="1:8" ht="18.75" customHeight="1">
      <c r="A116" s="35">
        <v>106</v>
      </c>
      <c r="B116" s="22" t="s">
        <v>183</v>
      </c>
      <c r="C116" s="22" t="s">
        <v>184</v>
      </c>
      <c r="D116" s="35" t="s">
        <v>182</v>
      </c>
      <c r="E116" s="35">
        <v>2014</v>
      </c>
      <c r="F116" s="36">
        <v>86000</v>
      </c>
      <c r="G116" s="43">
        <v>6</v>
      </c>
      <c r="H116" s="44">
        <f t="shared" si="4"/>
        <v>516000</v>
      </c>
    </row>
    <row r="117" spans="1:8" ht="18.75" customHeight="1">
      <c r="A117" s="35">
        <v>107</v>
      </c>
      <c r="B117" s="22" t="s">
        <v>185</v>
      </c>
      <c r="C117" s="22" t="s">
        <v>186</v>
      </c>
      <c r="D117" s="35" t="s">
        <v>173</v>
      </c>
      <c r="E117" s="35">
        <v>2014</v>
      </c>
      <c r="F117" s="36">
        <v>65000</v>
      </c>
      <c r="G117" s="43">
        <v>6</v>
      </c>
      <c r="H117" s="44">
        <f t="shared" si="4"/>
        <v>390000</v>
      </c>
    </row>
    <row r="118" spans="1:8" ht="18.75" customHeight="1">
      <c r="A118" s="35">
        <v>108</v>
      </c>
      <c r="B118" s="22" t="s">
        <v>187</v>
      </c>
      <c r="C118" s="22" t="s">
        <v>188</v>
      </c>
      <c r="D118" s="35" t="s">
        <v>189</v>
      </c>
      <c r="E118" s="35">
        <v>2014</v>
      </c>
      <c r="F118" s="36">
        <v>120000</v>
      </c>
      <c r="G118" s="43">
        <v>6</v>
      </c>
      <c r="H118" s="44">
        <f t="shared" si="4"/>
        <v>720000</v>
      </c>
    </row>
    <row r="119" spans="1:8" ht="18.75" customHeight="1">
      <c r="A119" s="35">
        <v>109</v>
      </c>
      <c r="B119" s="19" t="s">
        <v>246</v>
      </c>
      <c r="C119" s="22"/>
      <c r="D119" s="35" t="s">
        <v>191</v>
      </c>
      <c r="E119" s="35"/>
      <c r="F119" s="51">
        <v>31000</v>
      </c>
      <c r="G119" s="43">
        <v>6</v>
      </c>
      <c r="H119" s="44">
        <f t="shared" si="4"/>
        <v>186000</v>
      </c>
    </row>
    <row r="120" spans="1:8" ht="18.75" customHeight="1">
      <c r="A120" s="35">
        <v>110</v>
      </c>
      <c r="B120" s="19" t="s">
        <v>247</v>
      </c>
      <c r="C120" s="22"/>
      <c r="D120" s="35" t="s">
        <v>191</v>
      </c>
      <c r="E120" s="35"/>
      <c r="F120" s="51">
        <v>39000</v>
      </c>
      <c r="G120" s="43">
        <v>6</v>
      </c>
      <c r="H120" s="44">
        <f t="shared" si="4"/>
        <v>234000</v>
      </c>
    </row>
    <row r="121" spans="1:8" ht="18.75" customHeight="1">
      <c r="A121" s="35">
        <v>111</v>
      </c>
      <c r="B121" s="52" t="s">
        <v>190</v>
      </c>
      <c r="C121" s="22"/>
      <c r="D121" s="35" t="s">
        <v>191</v>
      </c>
      <c r="E121" s="35"/>
      <c r="F121" s="51">
        <v>41000</v>
      </c>
      <c r="G121" s="43">
        <v>6</v>
      </c>
      <c r="H121" s="44">
        <f t="shared" si="4"/>
        <v>246000</v>
      </c>
    </row>
    <row r="122" spans="1:8" ht="18.75" customHeight="1">
      <c r="A122" s="35">
        <v>112</v>
      </c>
      <c r="B122" s="19" t="s">
        <v>244</v>
      </c>
      <c r="C122" s="22"/>
      <c r="D122" s="35" t="s">
        <v>191</v>
      </c>
      <c r="E122" s="35"/>
      <c r="F122" s="51">
        <v>34000</v>
      </c>
      <c r="G122" s="43">
        <v>6</v>
      </c>
      <c r="H122" s="44">
        <f t="shared" si="4"/>
        <v>204000</v>
      </c>
    </row>
    <row r="123" spans="1:8" ht="18.75" customHeight="1">
      <c r="A123" s="35">
        <v>113</v>
      </c>
      <c r="B123" s="19" t="s">
        <v>248</v>
      </c>
      <c r="C123" s="22"/>
      <c r="D123" s="35" t="s">
        <v>191</v>
      </c>
      <c r="E123" s="35"/>
      <c r="F123" s="51">
        <v>16000</v>
      </c>
      <c r="G123" s="43">
        <v>6</v>
      </c>
      <c r="H123" s="44">
        <f t="shared" si="4"/>
        <v>96000</v>
      </c>
    </row>
    <row r="124" spans="1:8" ht="18.75" customHeight="1">
      <c r="A124" s="35">
        <v>114</v>
      </c>
      <c r="B124" s="19" t="s">
        <v>245</v>
      </c>
      <c r="C124" s="22"/>
      <c r="D124" s="35" t="s">
        <v>191</v>
      </c>
      <c r="E124" s="35"/>
      <c r="F124" s="51">
        <v>35000</v>
      </c>
      <c r="G124" s="43">
        <v>6</v>
      </c>
      <c r="H124" s="44">
        <f t="shared" si="4"/>
        <v>210000</v>
      </c>
    </row>
    <row r="125" spans="1:8" ht="18.75" customHeight="1">
      <c r="A125" s="35">
        <v>115</v>
      </c>
      <c r="B125" s="50" t="s">
        <v>192</v>
      </c>
      <c r="C125" s="22"/>
      <c r="D125" s="35" t="s">
        <v>232</v>
      </c>
      <c r="E125" s="35"/>
      <c r="F125" s="53">
        <v>800000</v>
      </c>
      <c r="G125" s="43">
        <v>1</v>
      </c>
      <c r="H125" s="44">
        <f t="shared" si="4"/>
        <v>800000</v>
      </c>
    </row>
    <row r="126" spans="1:8" ht="18.75" customHeight="1">
      <c r="A126" s="35">
        <v>116</v>
      </c>
      <c r="B126" s="50" t="s">
        <v>193</v>
      </c>
      <c r="C126" s="22"/>
      <c r="D126" s="35" t="s">
        <v>232</v>
      </c>
      <c r="E126" s="35"/>
      <c r="F126" s="53">
        <v>600000</v>
      </c>
      <c r="G126" s="43">
        <v>1</v>
      </c>
      <c r="H126" s="44">
        <f t="shared" si="4"/>
        <v>600000</v>
      </c>
    </row>
    <row r="127" spans="1:8" ht="18.75" customHeight="1">
      <c r="A127" s="35">
        <v>117</v>
      </c>
      <c r="B127" s="50" t="s">
        <v>194</v>
      </c>
      <c r="C127" s="22"/>
      <c r="D127" s="35" t="s">
        <v>232</v>
      </c>
      <c r="E127" s="35"/>
      <c r="F127" s="53">
        <v>400000</v>
      </c>
      <c r="G127" s="43">
        <v>1</v>
      </c>
      <c r="H127" s="44">
        <f t="shared" si="4"/>
        <v>400000</v>
      </c>
    </row>
    <row r="128" spans="1:8" ht="18.75" customHeight="1">
      <c r="A128" s="35">
        <v>118</v>
      </c>
      <c r="B128" s="50" t="s">
        <v>195</v>
      </c>
      <c r="C128" s="22"/>
      <c r="D128" s="35" t="s">
        <v>232</v>
      </c>
      <c r="E128" s="35"/>
      <c r="F128" s="53">
        <v>750000</v>
      </c>
      <c r="G128" s="43">
        <v>1</v>
      </c>
      <c r="H128" s="44">
        <f t="shared" si="4"/>
        <v>750000</v>
      </c>
    </row>
    <row r="129" spans="1:8" ht="18.75" customHeight="1">
      <c r="A129" s="35">
        <v>119</v>
      </c>
      <c r="B129" s="50" t="s">
        <v>196</v>
      </c>
      <c r="C129" s="22"/>
      <c r="D129" s="35" t="s">
        <v>232</v>
      </c>
      <c r="E129" s="35"/>
      <c r="F129" s="53">
        <v>500000</v>
      </c>
      <c r="G129" s="43">
        <v>1</v>
      </c>
      <c r="H129" s="44">
        <f t="shared" si="4"/>
        <v>500000</v>
      </c>
    </row>
    <row r="130" spans="1:8" ht="18.75" customHeight="1">
      <c r="A130" s="35">
        <v>120</v>
      </c>
      <c r="B130" s="50" t="s">
        <v>197</v>
      </c>
      <c r="C130" s="22"/>
      <c r="D130" s="35" t="s">
        <v>232</v>
      </c>
      <c r="E130" s="35"/>
      <c r="F130" s="53">
        <v>420000</v>
      </c>
      <c r="G130" s="43">
        <v>1</v>
      </c>
      <c r="H130" s="44">
        <f t="shared" si="4"/>
        <v>420000</v>
      </c>
    </row>
    <row r="131" spans="1:8" ht="18.75" customHeight="1">
      <c r="A131" s="35">
        <v>121</v>
      </c>
      <c r="B131" s="50" t="s">
        <v>198</v>
      </c>
      <c r="C131" s="22"/>
      <c r="D131" s="35" t="s">
        <v>232</v>
      </c>
      <c r="E131" s="35"/>
      <c r="F131" s="53">
        <v>600000</v>
      </c>
      <c r="G131" s="43">
        <v>1</v>
      </c>
      <c r="H131" s="44">
        <f t="shared" si="4"/>
        <v>600000</v>
      </c>
    </row>
    <row r="132" spans="1:8" ht="18.75" customHeight="1">
      <c r="A132" s="35">
        <v>122</v>
      </c>
      <c r="B132" s="50" t="s">
        <v>199</v>
      </c>
      <c r="C132" s="22"/>
      <c r="D132" s="35" t="s">
        <v>232</v>
      </c>
      <c r="E132" s="35"/>
      <c r="F132" s="53">
        <v>100000</v>
      </c>
      <c r="G132" s="43">
        <v>6</v>
      </c>
      <c r="H132" s="44">
        <f t="shared" si="4"/>
        <v>600000</v>
      </c>
    </row>
    <row r="133" spans="1:8" ht="18.75" customHeight="1">
      <c r="A133" s="35">
        <v>123</v>
      </c>
      <c r="B133" s="50" t="s">
        <v>200</v>
      </c>
      <c r="C133" s="22"/>
      <c r="D133" s="35" t="s">
        <v>232</v>
      </c>
      <c r="E133" s="35"/>
      <c r="F133" s="53">
        <v>750000</v>
      </c>
      <c r="G133" s="43">
        <v>1</v>
      </c>
      <c r="H133" s="44">
        <f t="shared" si="4"/>
        <v>750000</v>
      </c>
    </row>
    <row r="134" spans="1:8" ht="18.75" customHeight="1">
      <c r="A134" s="35">
        <v>124</v>
      </c>
      <c r="B134" s="50" t="s">
        <v>201</v>
      </c>
      <c r="C134" s="22"/>
      <c r="D134" s="35" t="s">
        <v>232</v>
      </c>
      <c r="E134" s="35"/>
      <c r="F134" s="53">
        <v>600000</v>
      </c>
      <c r="G134" s="43">
        <v>1</v>
      </c>
      <c r="H134" s="44">
        <f t="shared" si="4"/>
        <v>600000</v>
      </c>
    </row>
    <row r="135" spans="1:8" ht="18.75" customHeight="1">
      <c r="A135" s="35">
        <v>125</v>
      </c>
      <c r="B135" s="50" t="s">
        <v>202</v>
      </c>
      <c r="C135" s="22"/>
      <c r="D135" s="35" t="s">
        <v>232</v>
      </c>
      <c r="E135" s="35"/>
      <c r="F135" s="53">
        <v>650000</v>
      </c>
      <c r="G135" s="43">
        <v>1</v>
      </c>
      <c r="H135" s="44">
        <f t="shared" si="4"/>
        <v>650000</v>
      </c>
    </row>
    <row r="136" spans="1:8" ht="18.75" customHeight="1">
      <c r="A136" s="35">
        <v>126</v>
      </c>
      <c r="B136" s="50" t="s">
        <v>203</v>
      </c>
      <c r="C136" s="22"/>
      <c r="D136" s="35" t="s">
        <v>232</v>
      </c>
      <c r="E136" s="35"/>
      <c r="F136" s="53">
        <v>400000</v>
      </c>
      <c r="G136" s="43">
        <v>1</v>
      </c>
      <c r="H136" s="44">
        <f t="shared" si="4"/>
        <v>400000</v>
      </c>
    </row>
    <row r="137" spans="1:8" ht="18.75" customHeight="1">
      <c r="A137" s="35">
        <v>127</v>
      </c>
      <c r="B137" s="50" t="s">
        <v>204</v>
      </c>
      <c r="C137" s="22"/>
      <c r="D137" s="35" t="s">
        <v>232</v>
      </c>
      <c r="E137" s="35"/>
      <c r="F137" s="53">
        <v>650000</v>
      </c>
      <c r="G137" s="43">
        <v>1</v>
      </c>
      <c r="H137" s="44">
        <f t="shared" si="4"/>
        <v>650000</v>
      </c>
    </row>
    <row r="138" spans="1:8" ht="18.75" customHeight="1">
      <c r="A138" s="35">
        <v>128</v>
      </c>
      <c r="B138" s="50" t="s">
        <v>205</v>
      </c>
      <c r="C138" s="22"/>
      <c r="D138" s="35" t="s">
        <v>232</v>
      </c>
      <c r="E138" s="35"/>
      <c r="F138" s="53">
        <v>500000</v>
      </c>
      <c r="G138" s="43">
        <v>1</v>
      </c>
      <c r="H138" s="44">
        <f t="shared" si="4"/>
        <v>500000</v>
      </c>
    </row>
    <row r="139" spans="1:8" ht="18.75" customHeight="1">
      <c r="A139" s="35">
        <v>129</v>
      </c>
      <c r="B139" s="50" t="s">
        <v>206</v>
      </c>
      <c r="C139" s="22"/>
      <c r="D139" s="35" t="s">
        <v>232</v>
      </c>
      <c r="E139" s="35"/>
      <c r="F139" s="53">
        <v>450000</v>
      </c>
      <c r="G139" s="43">
        <v>1</v>
      </c>
      <c r="H139" s="44">
        <f t="shared" si="4"/>
        <v>450000</v>
      </c>
    </row>
    <row r="140" spans="1:8" ht="18.75" customHeight="1">
      <c r="A140" s="35">
        <v>130</v>
      </c>
      <c r="B140" s="50" t="s">
        <v>207</v>
      </c>
      <c r="C140" s="22"/>
      <c r="D140" s="35" t="s">
        <v>232</v>
      </c>
      <c r="E140" s="35"/>
      <c r="F140" s="53">
        <v>450000</v>
      </c>
      <c r="G140" s="43">
        <v>1</v>
      </c>
      <c r="H140" s="44">
        <f t="shared" si="4"/>
        <v>450000</v>
      </c>
    </row>
    <row r="141" spans="1:8" ht="18.75" customHeight="1">
      <c r="A141" s="35">
        <v>131</v>
      </c>
      <c r="B141" s="50" t="s">
        <v>208</v>
      </c>
      <c r="C141" s="22"/>
      <c r="D141" s="35" t="s">
        <v>232</v>
      </c>
      <c r="E141" s="35"/>
      <c r="F141" s="53">
        <v>190000</v>
      </c>
      <c r="G141" s="43">
        <v>6</v>
      </c>
      <c r="H141" s="44">
        <f t="shared" si="4"/>
        <v>1140000</v>
      </c>
    </row>
    <row r="142" spans="1:8" ht="18.75" customHeight="1">
      <c r="A142" s="35">
        <v>132</v>
      </c>
      <c r="B142" s="50" t="s">
        <v>209</v>
      </c>
      <c r="C142" s="22"/>
      <c r="D142" s="35" t="s">
        <v>232</v>
      </c>
      <c r="E142" s="35"/>
      <c r="F142" s="53">
        <v>250000</v>
      </c>
      <c r="G142" s="43">
        <v>6</v>
      </c>
      <c r="H142" s="44">
        <f t="shared" si="4"/>
        <v>1500000</v>
      </c>
    </row>
    <row r="143" spans="1:8" ht="18.75" customHeight="1">
      <c r="A143" s="35">
        <v>133</v>
      </c>
      <c r="B143" s="50" t="s">
        <v>210</v>
      </c>
      <c r="C143" s="22"/>
      <c r="D143" s="35" t="s">
        <v>232</v>
      </c>
      <c r="E143" s="35"/>
      <c r="F143" s="53">
        <v>250000</v>
      </c>
      <c r="G143" s="43">
        <v>6</v>
      </c>
      <c r="H143" s="44">
        <f t="shared" si="4"/>
        <v>1500000</v>
      </c>
    </row>
    <row r="144" spans="1:8" ht="18.75" customHeight="1">
      <c r="A144" s="35">
        <v>134</v>
      </c>
      <c r="B144" s="50" t="s">
        <v>211</v>
      </c>
      <c r="C144" s="22"/>
      <c r="D144" s="35" t="s">
        <v>232</v>
      </c>
      <c r="E144" s="35"/>
      <c r="F144" s="53">
        <v>450000</v>
      </c>
      <c r="G144" s="43">
        <v>1</v>
      </c>
      <c r="H144" s="44">
        <f t="shared" si="4"/>
        <v>450000</v>
      </c>
    </row>
    <row r="145" spans="1:8" ht="18.75" customHeight="1">
      <c r="A145" s="35">
        <v>135</v>
      </c>
      <c r="B145" s="50" t="s">
        <v>212</v>
      </c>
      <c r="C145" s="22"/>
      <c r="D145" s="35" t="s">
        <v>232</v>
      </c>
      <c r="E145" s="35"/>
      <c r="F145" s="53">
        <v>380000</v>
      </c>
      <c r="G145" s="43">
        <v>1</v>
      </c>
      <c r="H145" s="44">
        <f t="shared" si="4"/>
        <v>380000</v>
      </c>
    </row>
    <row r="146" spans="1:8" ht="18.75" customHeight="1">
      <c r="A146" s="35">
        <v>136</v>
      </c>
      <c r="B146" s="50" t="s">
        <v>213</v>
      </c>
      <c r="C146" s="22"/>
      <c r="D146" s="35" t="s">
        <v>232</v>
      </c>
      <c r="E146" s="35"/>
      <c r="F146" s="53">
        <v>380000</v>
      </c>
      <c r="G146" s="43">
        <v>1</v>
      </c>
      <c r="H146" s="44">
        <f t="shared" si="4"/>
        <v>380000</v>
      </c>
    </row>
    <row r="147" spans="1:8" ht="18.75" customHeight="1">
      <c r="A147" s="35">
        <v>137</v>
      </c>
      <c r="B147" s="50" t="s">
        <v>214</v>
      </c>
      <c r="C147" s="22"/>
      <c r="D147" s="35" t="s">
        <v>232</v>
      </c>
      <c r="E147" s="35"/>
      <c r="F147" s="53">
        <v>220000</v>
      </c>
      <c r="G147" s="43">
        <v>6</v>
      </c>
      <c r="H147" s="44">
        <f t="shared" si="4"/>
        <v>1320000</v>
      </c>
    </row>
    <row r="148" spans="1:8" ht="18.75" customHeight="1">
      <c r="A148" s="35">
        <v>138</v>
      </c>
      <c r="B148" s="50" t="s">
        <v>215</v>
      </c>
      <c r="C148" s="22"/>
      <c r="D148" s="35" t="s">
        <v>232</v>
      </c>
      <c r="E148" s="35"/>
      <c r="F148" s="53">
        <v>250000</v>
      </c>
      <c r="G148" s="43">
        <v>6</v>
      </c>
      <c r="H148" s="44">
        <f t="shared" si="4"/>
        <v>1500000</v>
      </c>
    </row>
    <row r="149" spans="1:8" ht="18.75" customHeight="1">
      <c r="A149" s="35">
        <v>139</v>
      </c>
      <c r="B149" s="50" t="s">
        <v>216</v>
      </c>
      <c r="C149" s="22"/>
      <c r="D149" s="35" t="s">
        <v>232</v>
      </c>
      <c r="E149" s="35"/>
      <c r="F149" s="53">
        <v>380000</v>
      </c>
      <c r="G149" s="43">
        <v>1</v>
      </c>
      <c r="H149" s="44">
        <f t="shared" si="4"/>
        <v>380000</v>
      </c>
    </row>
    <row r="150" spans="1:8" ht="18.75" customHeight="1">
      <c r="A150" s="35">
        <v>140</v>
      </c>
      <c r="B150" s="50" t="s">
        <v>217</v>
      </c>
      <c r="C150" s="22"/>
      <c r="D150" s="35" t="s">
        <v>232</v>
      </c>
      <c r="E150" s="35"/>
      <c r="F150" s="53">
        <v>270000</v>
      </c>
      <c r="G150" s="43">
        <v>1</v>
      </c>
      <c r="H150" s="44">
        <f t="shared" si="4"/>
        <v>270000</v>
      </c>
    </row>
    <row r="151" spans="1:8" ht="18.75" customHeight="1">
      <c r="A151" s="35">
        <v>141</v>
      </c>
      <c r="B151" s="50" t="s">
        <v>218</v>
      </c>
      <c r="C151" s="22"/>
      <c r="D151" s="35" t="s">
        <v>232</v>
      </c>
      <c r="E151" s="35"/>
      <c r="F151" s="53">
        <v>380000</v>
      </c>
      <c r="G151" s="43">
        <v>1</v>
      </c>
      <c r="H151" s="44">
        <f t="shared" si="4"/>
        <v>380000</v>
      </c>
    </row>
    <row r="152" spans="1:8" ht="18.75" customHeight="1">
      <c r="A152" s="35">
        <v>142</v>
      </c>
      <c r="B152" s="50" t="s">
        <v>219</v>
      </c>
      <c r="C152" s="22"/>
      <c r="D152" s="35" t="s">
        <v>232</v>
      </c>
      <c r="E152" s="35"/>
      <c r="F152" s="53">
        <v>360000</v>
      </c>
      <c r="G152" s="43">
        <v>1</v>
      </c>
      <c r="H152" s="44">
        <f t="shared" si="4"/>
        <v>360000</v>
      </c>
    </row>
    <row r="153" spans="1:8" ht="18.75" customHeight="1">
      <c r="A153" s="35">
        <v>143</v>
      </c>
      <c r="B153" s="50" t="s">
        <v>220</v>
      </c>
      <c r="C153" s="22"/>
      <c r="D153" s="35" t="s">
        <v>232</v>
      </c>
      <c r="E153" s="35"/>
      <c r="F153" s="53">
        <v>950000</v>
      </c>
      <c r="G153" s="43">
        <v>1</v>
      </c>
      <c r="H153" s="44">
        <f t="shared" si="4"/>
        <v>950000</v>
      </c>
    </row>
    <row r="154" spans="1:8" ht="18.75" customHeight="1">
      <c r="A154" s="35">
        <v>144</v>
      </c>
      <c r="B154" s="50" t="s">
        <v>221</v>
      </c>
      <c r="C154" s="22"/>
      <c r="D154" s="35" t="s">
        <v>232</v>
      </c>
      <c r="E154" s="35"/>
      <c r="F154" s="53">
        <v>80000</v>
      </c>
      <c r="G154" s="43">
        <v>6</v>
      </c>
      <c r="H154" s="44">
        <f t="shared" si="4"/>
        <v>480000</v>
      </c>
    </row>
    <row r="155" spans="1:8" ht="18.75" customHeight="1">
      <c r="A155" s="35">
        <v>145</v>
      </c>
      <c r="B155" s="50" t="s">
        <v>222</v>
      </c>
      <c r="C155" s="22"/>
      <c r="D155" s="35" t="s">
        <v>232</v>
      </c>
      <c r="E155" s="35"/>
      <c r="F155" s="53">
        <v>280000</v>
      </c>
      <c r="G155" s="43">
        <v>1</v>
      </c>
      <c r="H155" s="44">
        <f t="shared" si="4"/>
        <v>280000</v>
      </c>
    </row>
    <row r="156" spans="1:8" ht="18.75" customHeight="1">
      <c r="A156" s="35">
        <v>146</v>
      </c>
      <c r="B156" s="50" t="s">
        <v>223</v>
      </c>
      <c r="C156" s="22"/>
      <c r="D156" s="35" t="s">
        <v>232</v>
      </c>
      <c r="E156" s="35"/>
      <c r="F156" s="53">
        <v>40000</v>
      </c>
      <c r="G156" s="43">
        <v>6</v>
      </c>
      <c r="H156" s="44">
        <f t="shared" si="4"/>
        <v>240000</v>
      </c>
    </row>
    <row r="157" spans="1:8" ht="18.75" customHeight="1">
      <c r="A157" s="35">
        <v>147</v>
      </c>
      <c r="B157" s="50" t="s">
        <v>224</v>
      </c>
      <c r="C157" s="22"/>
      <c r="D157" s="35" t="s">
        <v>232</v>
      </c>
      <c r="E157" s="35"/>
      <c r="F157" s="53">
        <v>31000</v>
      </c>
      <c r="G157" s="43">
        <v>6</v>
      </c>
      <c r="H157" s="44">
        <f t="shared" si="4"/>
        <v>186000</v>
      </c>
    </row>
    <row r="158" spans="1:8" ht="18.75" customHeight="1">
      <c r="A158" s="35">
        <v>148</v>
      </c>
      <c r="B158" s="50" t="s">
        <v>225</v>
      </c>
      <c r="C158" s="22"/>
      <c r="D158" s="35" t="s">
        <v>232</v>
      </c>
      <c r="E158" s="35"/>
      <c r="F158" s="53">
        <v>35000</v>
      </c>
      <c r="G158" s="43">
        <v>6</v>
      </c>
      <c r="H158" s="44">
        <f t="shared" si="4"/>
        <v>210000</v>
      </c>
    </row>
    <row r="159" spans="1:8" ht="18.75" customHeight="1">
      <c r="A159" s="35">
        <v>149</v>
      </c>
      <c r="B159" s="50" t="s">
        <v>226</v>
      </c>
      <c r="C159" s="22"/>
      <c r="D159" s="35" t="s">
        <v>232</v>
      </c>
      <c r="E159" s="35"/>
      <c r="F159" s="53">
        <v>130000</v>
      </c>
      <c r="G159" s="43">
        <v>6</v>
      </c>
      <c r="H159" s="44">
        <f t="shared" si="4"/>
        <v>780000</v>
      </c>
    </row>
    <row r="160" spans="1:8" ht="18.75" customHeight="1">
      <c r="A160" s="35">
        <v>150</v>
      </c>
      <c r="B160" s="50" t="s">
        <v>227</v>
      </c>
      <c r="C160" s="22"/>
      <c r="D160" s="35" t="s">
        <v>232</v>
      </c>
      <c r="E160" s="35"/>
      <c r="F160" s="53">
        <v>136000</v>
      </c>
      <c r="G160" s="43">
        <v>6</v>
      </c>
      <c r="H160" s="44">
        <f t="shared" si="4"/>
        <v>816000</v>
      </c>
    </row>
    <row r="161" spans="1:8" ht="18.75" customHeight="1">
      <c r="A161" s="35">
        <v>151</v>
      </c>
      <c r="B161" s="50" t="s">
        <v>228</v>
      </c>
      <c r="C161" s="22"/>
      <c r="D161" s="35" t="s">
        <v>232</v>
      </c>
      <c r="E161" s="35"/>
      <c r="F161" s="53">
        <v>42000</v>
      </c>
      <c r="G161" s="43">
        <v>6</v>
      </c>
      <c r="H161" s="44">
        <f t="shared" si="4"/>
        <v>252000</v>
      </c>
    </row>
    <row r="162" spans="1:8" ht="18.75" customHeight="1">
      <c r="A162" s="35">
        <v>152</v>
      </c>
      <c r="B162" s="50" t="s">
        <v>229</v>
      </c>
      <c r="C162" s="22"/>
      <c r="D162" s="35" t="s">
        <v>232</v>
      </c>
      <c r="E162" s="35"/>
      <c r="F162" s="53">
        <v>189000</v>
      </c>
      <c r="G162" s="43">
        <v>6</v>
      </c>
      <c r="H162" s="44">
        <f t="shared" si="4"/>
        <v>1134000</v>
      </c>
    </row>
    <row r="163" spans="1:8" ht="18.75" customHeight="1">
      <c r="A163" s="35">
        <v>153</v>
      </c>
      <c r="B163" s="50" t="s">
        <v>230</v>
      </c>
      <c r="C163" s="22"/>
      <c r="D163" s="35" t="s">
        <v>232</v>
      </c>
      <c r="E163" s="35"/>
      <c r="F163" s="42">
        <v>320000</v>
      </c>
      <c r="G163" s="43">
        <v>1</v>
      </c>
      <c r="H163" s="44">
        <f t="shared" si="4"/>
        <v>320000</v>
      </c>
    </row>
    <row r="164" spans="1:8" ht="18.75" customHeight="1">
      <c r="A164" s="35">
        <v>154</v>
      </c>
      <c r="B164" s="40" t="s">
        <v>231</v>
      </c>
      <c r="C164" s="22"/>
      <c r="D164" s="35" t="s">
        <v>232</v>
      </c>
      <c r="E164" s="35"/>
      <c r="F164" s="42">
        <v>45000</v>
      </c>
      <c r="G164" s="43">
        <v>6</v>
      </c>
      <c r="H164" s="44">
        <f aca="true" t="shared" si="5" ref="H164:H172">F164*G164</f>
        <v>270000</v>
      </c>
    </row>
    <row r="165" spans="1:8" ht="18.75" customHeight="1">
      <c r="A165" s="35">
        <v>155</v>
      </c>
      <c r="B165" s="40" t="s">
        <v>233</v>
      </c>
      <c r="C165" s="22" t="s">
        <v>234</v>
      </c>
      <c r="D165" s="35" t="s">
        <v>235</v>
      </c>
      <c r="E165" s="35"/>
      <c r="F165" s="42">
        <v>120000</v>
      </c>
      <c r="G165" s="43">
        <v>6</v>
      </c>
      <c r="H165" s="44">
        <f t="shared" si="5"/>
        <v>720000</v>
      </c>
    </row>
    <row r="166" spans="1:8" ht="18.75" customHeight="1">
      <c r="A166" s="35">
        <v>156</v>
      </c>
      <c r="B166" s="40" t="s">
        <v>236</v>
      </c>
      <c r="C166" s="22" t="s">
        <v>237</v>
      </c>
      <c r="D166" s="35" t="s">
        <v>235</v>
      </c>
      <c r="E166" s="35"/>
      <c r="F166" s="42">
        <v>110000</v>
      </c>
      <c r="G166" s="43">
        <v>6</v>
      </c>
      <c r="H166" s="44">
        <f t="shared" si="5"/>
        <v>660000</v>
      </c>
    </row>
    <row r="167" spans="1:8" ht="18.75" customHeight="1">
      <c r="A167" s="35">
        <v>157</v>
      </c>
      <c r="B167" s="50" t="s">
        <v>269</v>
      </c>
      <c r="C167" s="50" t="s">
        <v>270</v>
      </c>
      <c r="D167" s="50" t="s">
        <v>271</v>
      </c>
      <c r="E167" s="50">
        <v>2009</v>
      </c>
      <c r="F167" s="50">
        <v>86000</v>
      </c>
      <c r="G167" s="50">
        <v>6</v>
      </c>
      <c r="H167" s="50">
        <f t="shared" si="5"/>
        <v>516000</v>
      </c>
    </row>
    <row r="168" spans="1:8" ht="18.75" customHeight="1">
      <c r="A168" s="35">
        <v>158</v>
      </c>
      <c r="B168" s="50" t="s">
        <v>272</v>
      </c>
      <c r="C168" s="50" t="s">
        <v>273</v>
      </c>
      <c r="D168" s="50" t="s">
        <v>271</v>
      </c>
      <c r="E168" s="50"/>
      <c r="F168" s="50">
        <v>124000</v>
      </c>
      <c r="G168" s="50">
        <v>6</v>
      </c>
      <c r="H168" s="50">
        <f t="shared" si="5"/>
        <v>744000</v>
      </c>
    </row>
    <row r="169" spans="1:8" ht="18.75" customHeight="1">
      <c r="A169" s="35">
        <v>159</v>
      </c>
      <c r="B169" s="50" t="s">
        <v>274</v>
      </c>
      <c r="C169" s="50" t="s">
        <v>275</v>
      </c>
      <c r="D169" s="50" t="s">
        <v>276</v>
      </c>
      <c r="E169" s="50">
        <v>2013</v>
      </c>
      <c r="F169" s="50">
        <v>128000</v>
      </c>
      <c r="G169" s="50">
        <v>6</v>
      </c>
      <c r="H169" s="50">
        <f t="shared" si="5"/>
        <v>768000</v>
      </c>
    </row>
    <row r="170" spans="1:8" ht="18.75" customHeight="1">
      <c r="A170" s="35">
        <v>160</v>
      </c>
      <c r="B170" s="50" t="s">
        <v>277</v>
      </c>
      <c r="C170" s="50" t="s">
        <v>275</v>
      </c>
      <c r="D170" s="50" t="s">
        <v>276</v>
      </c>
      <c r="E170" s="50">
        <v>2013</v>
      </c>
      <c r="F170" s="50">
        <v>58000</v>
      </c>
      <c r="G170" s="50">
        <v>6</v>
      </c>
      <c r="H170" s="50">
        <f t="shared" si="5"/>
        <v>348000</v>
      </c>
    </row>
    <row r="171" spans="1:8" ht="18.75" customHeight="1">
      <c r="A171" s="35">
        <v>161</v>
      </c>
      <c r="B171" s="50" t="s">
        <v>278</v>
      </c>
      <c r="C171" s="50" t="s">
        <v>279</v>
      </c>
      <c r="D171" s="50" t="s">
        <v>276</v>
      </c>
      <c r="E171" s="50">
        <v>2013</v>
      </c>
      <c r="F171" s="50">
        <v>67000</v>
      </c>
      <c r="G171" s="50">
        <v>6</v>
      </c>
      <c r="H171" s="50">
        <f t="shared" si="5"/>
        <v>402000</v>
      </c>
    </row>
    <row r="172" spans="1:8" ht="18.75" customHeight="1">
      <c r="A172" s="35">
        <v>162</v>
      </c>
      <c r="B172" s="50" t="s">
        <v>280</v>
      </c>
      <c r="C172" s="50" t="s">
        <v>281</v>
      </c>
      <c r="D172" s="50" t="s">
        <v>282</v>
      </c>
      <c r="E172" s="50">
        <v>2015</v>
      </c>
      <c r="F172" s="50">
        <v>79000</v>
      </c>
      <c r="G172" s="50">
        <v>6</v>
      </c>
      <c r="H172" s="50">
        <f t="shared" si="5"/>
        <v>474000</v>
      </c>
    </row>
    <row r="173" spans="1:8" s="54" customFormat="1" ht="15.75">
      <c r="A173" s="79" t="s">
        <v>290</v>
      </c>
      <c r="B173" s="79"/>
      <c r="C173" s="79"/>
      <c r="D173" s="79"/>
      <c r="E173" s="79"/>
      <c r="F173" s="79"/>
      <c r="G173" s="79"/>
      <c r="H173" s="23">
        <f>SUM(H11:H172)</f>
        <v>94694800</v>
      </c>
    </row>
    <row r="174" spans="1:8" s="54" customFormat="1" ht="15.75">
      <c r="A174" s="79" t="s">
        <v>289</v>
      </c>
      <c r="B174" s="79"/>
      <c r="C174" s="79"/>
      <c r="D174" s="79"/>
      <c r="E174" s="79"/>
      <c r="F174" s="79"/>
      <c r="G174" s="79"/>
      <c r="H174" s="23">
        <v>800000</v>
      </c>
    </row>
    <row r="175" spans="1:8" s="54" customFormat="1" ht="15.75">
      <c r="A175" s="79" t="s">
        <v>291</v>
      </c>
      <c r="B175" s="79"/>
      <c r="C175" s="79"/>
      <c r="D175" s="79"/>
      <c r="E175" s="79"/>
      <c r="F175" s="79"/>
      <c r="G175" s="79"/>
      <c r="H175" s="23">
        <f>H173+H174</f>
        <v>95494800</v>
      </c>
    </row>
    <row r="176" spans="1:8" ht="15.75">
      <c r="A176" s="78" t="s">
        <v>298</v>
      </c>
      <c r="B176" s="78"/>
      <c r="C176" s="78"/>
      <c r="D176" s="78"/>
      <c r="E176" s="78"/>
      <c r="F176" s="78"/>
      <c r="G176" s="78"/>
      <c r="H176" s="78"/>
    </row>
    <row r="177" spans="4:8" s="6" customFormat="1" ht="15.75">
      <c r="D177" s="80"/>
      <c r="E177" s="81"/>
      <c r="F177" s="81"/>
      <c r="G177" s="81"/>
      <c r="H177" s="81"/>
    </row>
    <row r="178" spans="4:8" s="6" customFormat="1" ht="15.75">
      <c r="D178" s="82"/>
      <c r="E178" s="82"/>
      <c r="F178" s="82"/>
      <c r="G178" s="82"/>
      <c r="H178" s="82"/>
    </row>
    <row r="184" spans="4:8" ht="12.75">
      <c r="D184" s="77"/>
      <c r="E184" s="77"/>
      <c r="F184" s="77"/>
      <c r="G184" s="77"/>
      <c r="H184" s="77"/>
    </row>
  </sheetData>
  <sheetProtection/>
  <mergeCells count="11">
    <mergeCell ref="A173:G173"/>
    <mergeCell ref="A176:H176"/>
    <mergeCell ref="D177:H177"/>
    <mergeCell ref="D178:H178"/>
    <mergeCell ref="D184:H184"/>
    <mergeCell ref="A1:G1"/>
    <mergeCell ref="A2:G2"/>
    <mergeCell ref="A174:G174"/>
    <mergeCell ref="A175:G175"/>
    <mergeCell ref="D3:H3"/>
    <mergeCell ref="A4:H4"/>
  </mergeCells>
  <printOptions/>
  <pageMargins left="0.24" right="0.26" top="0.34" bottom="0.2" header="0.2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Lifeenter™</dc:creator>
  <cp:keywords/>
  <dc:description/>
  <cp:lastModifiedBy>TungAnh_Computer</cp:lastModifiedBy>
  <cp:lastPrinted>2015-11-24T10:52:41Z</cp:lastPrinted>
  <dcterms:created xsi:type="dcterms:W3CDTF">2015-10-06T09:25:42Z</dcterms:created>
  <dcterms:modified xsi:type="dcterms:W3CDTF">2015-11-25T07:00:10Z</dcterms:modified>
  <cp:category/>
  <cp:version/>
  <cp:contentType/>
  <cp:contentStatus/>
</cp:coreProperties>
</file>